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rik1\Desktop\"/>
    </mc:Choice>
  </mc:AlternateContent>
  <bookViews>
    <workbookView xWindow="0" yWindow="0" windowWidth="20490" windowHeight="7200" activeTab="1"/>
  </bookViews>
  <sheets>
    <sheet name="Overside" sheetId="1" r:id="rId1"/>
    <sheet name="List 1" sheetId="2" r:id="rId2"/>
  </sheets>
  <externalReferences>
    <externalReference r:id="rId3"/>
  </externalReferences>
  <definedNames>
    <definedName name="Agents" localSheetId="1">#REF!</definedName>
    <definedName name="Agents" localSheetId="0">#REF!</definedName>
    <definedName name="Agents">#REF!</definedName>
    <definedName name="Excel_BuiltIn_Print_Area_1" localSheetId="1">#REF!</definedName>
    <definedName name="Excel_BuiltIn_Print_Area_1" localSheetId="0">#REF!</definedName>
    <definedName name="Excel_BuiltIn_Print_Area_1">#REF!</definedName>
    <definedName name="Excel_BuiltIn_Print_Titles_1" localSheetId="1">#REF!</definedName>
    <definedName name="Excel_BuiltIn_Print_Titles_1" localSheetId="0">#REF!</definedName>
    <definedName name="Excel_BuiltIn_Print_Titles_1">#REF!</definedName>
    <definedName name="_xlnm.Print_Area" localSheetId="1">'List 1'!$A$1:$AI$81</definedName>
    <definedName name="_xlnm.Print_Area" localSheetId="0">Overside!$A$1:$AH$83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3" i="2" l="1"/>
  <c r="U63" i="2"/>
  <c r="AE57" i="2"/>
  <c r="X57" i="2"/>
  <c r="AB55" i="2"/>
  <c r="U55" i="2"/>
  <c r="O52" i="2"/>
  <c r="G52" i="2"/>
  <c r="M81" i="2"/>
  <c r="I27" i="2"/>
  <c r="G12" i="2"/>
  <c r="X71" i="2"/>
  <c r="N71" i="2"/>
  <c r="Y27" i="2" l="1"/>
  <c r="L43" i="2"/>
  <c r="V43" i="2"/>
  <c r="R54" i="2" l="1"/>
  <c r="L49" i="2"/>
  <c r="Q43" i="2"/>
  <c r="AA43" i="2"/>
  <c r="Y54" i="2"/>
  <c r="S49" i="2"/>
</calcChain>
</file>

<file path=xl/sharedStrings.xml><?xml version="1.0" encoding="utf-8"?>
<sst xmlns="http://schemas.openxmlformats.org/spreadsheetml/2006/main" count="176" uniqueCount="168">
  <si>
    <t xml:space="preserve">УЧЕТ СТАЖА РАБОТЫ НА СУДНЕ </t>
  </si>
  <si>
    <t>(ВЫПИСКА ИЗ ПОЛОЖЕНИЯ О ДИПЛОМИРОВАНИИ ЧЛЕНОВ ЭКИПАЖЕЙ МОРСКИХ СУДОВ)</t>
  </si>
  <si>
    <t>ПРИКАЗ МИНИСТЕРСТВА ТРАНСПОРТА РФ от 8 ноября 2021г № 378</t>
  </si>
  <si>
    <t>19. Учет стажа работы на судне члена экипажа морского судна (далее - стаж работы на судне) осуществляется на основании информации, указанной в мореходной книжке и/или ином</t>
  </si>
  <si>
    <t xml:space="preserve">      документе, содержащем сведения о работе моряка в качестве члена экипажа судна, и/или документов, подтверждающих выполнение учебной программы морской образовательной</t>
  </si>
  <si>
    <t xml:space="preserve">      организации (при первичном получении выпускниками морских образовательных организаций дипломов вахтенных помощников капитана морского судна, вахтенного механика</t>
  </si>
  <si>
    <t xml:space="preserve">      морского судна и электромеханика морского судна) (далее - документы, подтверждающие наличие стажа работы на судне).</t>
  </si>
  <si>
    <t>20. Для учета стажа работы на судне заявителем могут быть представлены иные документы, содержащие следующую информацию:</t>
  </si>
  <si>
    <t xml:space="preserve">      - должность члена экипажа судна согласно судовой роли;</t>
  </si>
  <si>
    <t xml:space="preserve">      - наименование судовладельца, адрес, телефоны, номер факсимильной связи, адрес электронной почты судовладельца;</t>
  </si>
  <si>
    <t xml:space="preserve">      - название и уникальный идентификатор судна в соответствии с требованиями Международной морской организации (номер ИМО судна);</t>
  </si>
  <si>
    <t xml:space="preserve">      - флаг и порт приписки судна;</t>
  </si>
  <si>
    <t xml:space="preserve">      - валовая вместимость;</t>
  </si>
  <si>
    <t xml:space="preserve">      - тип судна и род перевозимого груза (грузов);</t>
  </si>
  <si>
    <t xml:space="preserve">      - мощность двигательной установки и тип судовой силовой установки;</t>
  </si>
  <si>
    <t xml:space="preserve">      - мощность судового электрооборудования (для электромехаников);</t>
  </si>
  <si>
    <t xml:space="preserve">      - районы плавания судна и порты захода;</t>
  </si>
  <si>
    <t xml:space="preserve">      - дата начала и дата окончания работы на судне;</t>
  </si>
  <si>
    <t xml:space="preserve">      - указание функций по квалификационному документу, исполняемых на судне;</t>
  </si>
  <si>
    <t xml:space="preserve">      - общая продолжительность плавания с указанием продолжительности прибрежного плавания и плавания в полярных водах, а также плавания во льдах в период объявленной </t>
  </si>
  <si>
    <t xml:space="preserve">        ледокольной проводки при следовании в (из) замерзающих морских портов (для судоводителей), а также с указанием стажа работы на судне, подпадающем под действие Кодекса МГТ</t>
  </si>
  <si>
    <t xml:space="preserve">        (с указанием количества бункеровочных операций таким топливом), или танкерах, перевозящих в качестве груза виды топлива, охватываемые Кодексом МГТ;</t>
  </si>
  <si>
    <t xml:space="preserve">      - общее время несения ходовой вахты и работы в качестве стажера члена экипажа судна под наблюдением дипломированного специалиста по соответствующей специальности,</t>
  </si>
  <si>
    <t xml:space="preserve">        фамилия, имя и отчество (при наличии) такого специалиста и его квалификация по диплому;</t>
  </si>
  <si>
    <t xml:space="preserve">      - выполнение требования пункта 7 Правила I/11 Конвенции ПДНВ в части обновления знаний национальных и международных документов, перечень которых публикуется</t>
  </si>
  <si>
    <t xml:space="preserve">        Министерством транспорта Российской Федерации в соответствии с пунктом 2 Правила I/2 Конвенции ПДНВ на официальном сайте в информационно-телекоммуникационной</t>
  </si>
  <si>
    <t xml:space="preserve">         сети "Интернет".</t>
  </si>
  <si>
    <t xml:space="preserve">21. В дипломном отделе службы капитана морского порта составляется заключение о соответствии стажа работы на судне по объему, времени набора и исполнению функций на борту </t>
  </si>
  <si>
    <t xml:space="preserve">      судна для выдачи (продления) соответствующего квалификационного документа, которое подписывает капитан морского порта. В целях составления заключения используются сведения</t>
  </si>
  <si>
    <t xml:space="preserve">      о трудовой деятельности в электронном виде или на бумажном носителе, содержащиеся в судовых ролях, копии которых представляет заявитель (при наличии данных документов </t>
  </si>
  <si>
    <t xml:space="preserve">      у заявителя), письменных подтверждениях судовладельцев, организаций, осуществляющих деятельность по оказанию услуг по трудоустройству граждан Российской Федерации </t>
  </si>
  <si>
    <t xml:space="preserve">      за пределами территории Российской Федерации, на основании соответствующих запросов капитана морского порта. Документы, на основании которых составлено заключение,</t>
  </si>
  <si>
    <t xml:space="preserve">      с копиями иных подтверждающих документов приобщаются к дипломному делу вместе с заключением о соответствии стажа работы на судне. По требованию заявителя копия </t>
  </si>
  <si>
    <t xml:space="preserve">      заключения о соответствии стажа работы на судне выдается заявителю.</t>
  </si>
  <si>
    <t xml:space="preserve">22. В стаж работы на судне включаются время стоянки судна в порту в процессе непрерывного плавания, время нахождения судна в ремонте, время работы на несамоходных судах </t>
  </si>
  <si>
    <t xml:space="preserve">      в совокупности не более одного месяца, за исключением стоечных судов.</t>
  </si>
  <si>
    <t xml:space="preserve">      Стаж работы на стоечных судах учитывается при получении и продлении любых квалификационных документов для работы только на стоечных судах.</t>
  </si>
  <si>
    <t>23. Для учета стажа работы на судне все дни неполных месяцев пересчитываются пропорционально тридцати дням.</t>
  </si>
  <si>
    <t xml:space="preserve">24. В стаж работы на судне судоводителей и членов экипажей, несущих ходовую вахту на ходовом мостике, включается исполнение обязанностей на несамоходных судах во время их </t>
  </si>
  <si>
    <t xml:space="preserve">      морской буксировки.</t>
  </si>
  <si>
    <t xml:space="preserve">      В стаж работы на судне судомехаников, электромехаников и рядового состава экипажа морского судна, несущего ходовую вахту, включается время обслуживания судовых механизмов</t>
  </si>
  <si>
    <t xml:space="preserve">      на ходу, при буксировке и в стационарном положении на несамоходных судах в совокупности не более одного месяца.</t>
  </si>
  <si>
    <t xml:space="preserve">      Стаж работы на рыбопромысловых судах с валовой вместимостью менее 500 и длиной 20 м и более учитывается при получении и продлении квалификационных документов</t>
  </si>
  <si>
    <t xml:space="preserve">      судоводителей на более высокий уровень для работы на рыбопромысловых судах валовой вместимостью от 500 до 3000.</t>
  </si>
  <si>
    <t>25. Для получения выпускниками морских образовательных организаций дипломов вахтенного помощника капитана морского судна засчитывается стаж несения вахты под наблюдением</t>
  </si>
  <si>
    <t xml:space="preserve">      квалифицированного лица командного состава и/или руководителя практики морской образовательной организации в течение не менее четырех часов из каждых двадцати четырех </t>
  </si>
  <si>
    <t xml:space="preserve">      часов заявленного стажа работы на судне.</t>
  </si>
  <si>
    <t>26. Выпускники морских образовательных организаций предъявляют документы, подтверждающие выполнение учебной программы и содержащие сведения о прохождении практической</t>
  </si>
  <si>
    <t xml:space="preserve">       подготовки на судах, судоремонтных предприятиях или учебно-производственных мастерских в объеме, требуемом Конвенцией ПДНВ для соответствующих специальностей, включая</t>
  </si>
  <si>
    <t xml:space="preserve">      информацию о прохождении стажировки с практической отработкой всех функций по диплому, на получение которого претендует выпускник. </t>
  </si>
  <si>
    <t xml:space="preserve">27. Выпускникам морских образовательных организаций для получения диплома вахтенного помощника капитана морского судна валовой вместимостью 500 и более засчитывается </t>
  </si>
  <si>
    <t xml:space="preserve">      в том числе стаж прибрежного плавания.</t>
  </si>
  <si>
    <t>28. Стаж работы на судне иного, чем прибрежное, плавания и плавания по внутренним водным путям, включая плавание для захода в порт и выхода из порта, стоянку в порту до тридцати</t>
  </si>
  <si>
    <t xml:space="preserve">      суток, учитывается для выдачи любого квалификационного документа судоводителя.</t>
  </si>
  <si>
    <t xml:space="preserve">29. Стаж работы на судне прибрежного плавания, включая плавание для захода в порт и выхода из порта, а также плавание во внутренних морских водах Российской Федерации и по </t>
  </si>
  <si>
    <t xml:space="preserve">      внутренним водным путям Российской Федерации не более одного месяца, учитывается для выдачи квалификационного документа судоводителя прибрежного плавания.</t>
  </si>
  <si>
    <t>30. Стаж работы на судне для судовых механиков, электромехаников учитывается независимо от района плавания.</t>
  </si>
  <si>
    <t xml:space="preserve">31. Стаж работы на судне для получения первичного квалификационного документа капитана или командного состава судов должен быть получен на судах валовой вместимостью или </t>
  </si>
  <si>
    <t xml:space="preserve">      с мощностью главной двигательной установки, предусмотренной соответствующим квалификационным документом, на получение которого претендует заявитель. При продлении</t>
  </si>
  <si>
    <t xml:space="preserve">      квалификационного документа капитана или командного состава судов стаж работы на судне может быть получен на судах независимо от их валовой вместимости или мощности</t>
  </si>
  <si>
    <t xml:space="preserve">      главной двигательной установки.</t>
  </si>
  <si>
    <t xml:space="preserve">32. Для получения выпускниками морских образовательных организаций дипломов вахтенного механика морского судна и электромеханика морского судна дополнительно к стажу </t>
  </si>
  <si>
    <t xml:space="preserve">      работы на судах учитывается практика по судоремонту продолжительностью не менее двух месяцев. Практика по судоремонту осуществляется в учебно-производственных мастерских,</t>
  </si>
  <si>
    <t xml:space="preserve">      на судоремонтных предприятиях, а также на судах, находящихся в эксплуатации или в ремонте.</t>
  </si>
  <si>
    <t>33. Для судовых радиоспециалистов учитывается стаж работы на судах независимо от района плавания в должности капитана, помощников капитана или практиканта, судовых</t>
  </si>
  <si>
    <t xml:space="preserve">      радиоспециалистов, выполняющих обязанности по ГМССБ. В стаж работы на судне засчитывается работа по обслуживанию береговых объектов ГМССБ.</t>
  </si>
  <si>
    <t>34. Для рядового состава учитывается стаж работы на судах независимо от района плавания.</t>
  </si>
  <si>
    <t>35. Для получения квалификационных документов вахтенного матроса, вахтенного моториста и судового электрика учитывается стаж работы на судне в море независимо от валовой</t>
  </si>
  <si>
    <t xml:space="preserve">      вместимости судна, мощности его главной двигательной установки, района плавания, включая плавание для захода в порт и выхода из него, полученный в рамках реализации</t>
  </si>
  <si>
    <t xml:space="preserve">      программ профессионального обучения.</t>
  </si>
  <si>
    <t xml:space="preserve">                         СПРАВКА О СТАЖЕ РАБОТЫ НА СУДНЕ / CERTIFICATE OF SEAGOING SERVICE</t>
  </si>
  <si>
    <t>(смотри на обороте / see overleaf)</t>
  </si>
  <si>
    <t>Название компании / Name of Company</t>
  </si>
  <si>
    <t>Адрес и контактные телефоны / Address and Contact Details</t>
  </si>
  <si>
    <t>Телефон / Tel.:</t>
  </si>
  <si>
    <t>Факс / Fax:</t>
  </si>
  <si>
    <t>e-mail:</t>
  </si>
  <si>
    <t>Настоящим удостоверяю что: / This is certify that:</t>
  </si>
  <si>
    <t>1.Фамилия, имя, отчество / Full name:</t>
  </si>
  <si>
    <t>Дата рождения</t>
  </si>
  <si>
    <t>работал на: (Название судна)</t>
  </si>
  <si>
    <t>Date of Birth</t>
  </si>
  <si>
    <t>has served on: (Name of Vessel)</t>
  </si>
  <si>
    <t>Номер ИМО</t>
  </si>
  <si>
    <t>Порт приписки</t>
  </si>
  <si>
    <t>IMO number</t>
  </si>
  <si>
    <t>Port of registry</t>
  </si>
  <si>
    <t>Валовая вместимость</t>
  </si>
  <si>
    <t>6118 g.t.</t>
  </si>
  <si>
    <t>Тип судна</t>
  </si>
  <si>
    <t>Универсальное</t>
  </si>
  <si>
    <t>Gross Tonnage</t>
  </si>
  <si>
    <t>Type of Vessel</t>
  </si>
  <si>
    <t>Multipurpose</t>
  </si>
  <si>
    <t>Мощность двигательной установки</t>
  </si>
  <si>
    <t>3680 Kw</t>
  </si>
  <si>
    <t>Тип ССУ</t>
  </si>
  <si>
    <t>Wartsila 8L32</t>
  </si>
  <si>
    <t>Propulsion power</t>
  </si>
  <si>
    <t>Type of Main Propelling Machinery</t>
  </si>
  <si>
    <t>Мощность судового электрооборудования</t>
  </si>
  <si>
    <t>3236 Kw</t>
  </si>
  <si>
    <t>Род перевозимого груза</t>
  </si>
  <si>
    <t>Генеральный груз, навалом</t>
  </si>
  <si>
    <t>Power of ship's electric equipment</t>
  </si>
  <si>
    <t>Kind of carried cargo</t>
  </si>
  <si>
    <t>General cargo, Bulk</t>
  </si>
  <si>
    <t>Район плавания (порты захода) / Area of operation (port of call):</t>
  </si>
  <si>
    <r>
      <rPr>
        <b/>
        <i/>
        <sz val="10"/>
        <rFont val="Arial Narrow"/>
        <family val="2"/>
      </rPr>
      <t xml:space="preserve">North Sea (Северое море), Norwegian Sea (Норвежское море) </t>
    </r>
    <r>
      <rPr>
        <b/>
        <i/>
        <sz val="10"/>
        <color rgb="FFFF0000"/>
        <rFont val="Arial Narrow"/>
        <family val="2"/>
      </rPr>
      <t xml:space="preserve"> </t>
    </r>
    <r>
      <rPr>
        <b/>
        <i/>
        <sz val="10"/>
        <color theme="1"/>
        <rFont val="Arial Narrow"/>
        <family val="2"/>
        <charset val="204"/>
      </rPr>
      <t xml:space="preserve">/ </t>
    </r>
    <r>
      <rPr>
        <b/>
        <i/>
        <sz val="10"/>
        <rFont val="Arial Narrow"/>
        <family val="2"/>
      </rPr>
      <t>Bremen (Бремен), Wilhelmshaven (Вильгельмсхафен), Hamburg (Гамбург) - Germany (Германия), Rouen (Руан) - France (Франция)</t>
    </r>
  </si>
  <si>
    <t>c / from</t>
  </si>
  <si>
    <t>по / to till</t>
  </si>
  <si>
    <t>в должности, согласно судовой роли / by the crew list in the capacity of</t>
  </si>
  <si>
    <t>с выполнением функций по квалификационному документу/performing functions appropriate to the Certificate held:</t>
  </si>
  <si>
    <t>Судовождение/Navigation</t>
  </si>
  <si>
    <t>Судовые механические установки/Marine engineering</t>
  </si>
  <si>
    <t>Обработка и размещение грузов/Cargo handling and stowage</t>
  </si>
  <si>
    <t>Электрооборудование, электронная аппаратура и системы управления/Electrical, electronic &amp; control engineering</t>
  </si>
  <si>
    <t>Управление операциями судна и забота о людях на судне/Controlling the operation of the ship &amp; care for persons on board</t>
  </si>
  <si>
    <t>Техническое обслуживание и ремонт/Maintenance &amp; repair</t>
  </si>
  <si>
    <t>Радиосвязь/ Radiocommunications</t>
  </si>
  <si>
    <t xml:space="preserve">Требование пункта 7 Правила I/11 Конвенции ПДНВ в части обновления знаний национальных и международных </t>
  </si>
  <si>
    <r>
      <t xml:space="preserve">документов выполнено / par.7 of Reg. I/11 STCW is completed :                            </t>
    </r>
    <r>
      <rPr>
        <b/>
        <sz val="12"/>
        <rFont val="Times New Roman"/>
        <family val="1"/>
        <charset val="204"/>
      </rPr>
      <t>да</t>
    </r>
    <r>
      <rPr>
        <b/>
        <sz val="12"/>
        <color theme="4" tint="-0.499984740745262"/>
        <rFont val="Times New Roman"/>
        <family val="1"/>
        <charset val="204"/>
      </rPr>
      <t>*</t>
    </r>
    <r>
      <rPr>
        <sz val="12"/>
        <rFont val="Times New Roman"/>
        <family val="1"/>
        <charset val="204"/>
      </rPr>
      <t xml:space="preserve">                              </t>
    </r>
    <r>
      <rPr>
        <b/>
        <sz val="12"/>
        <rFont val="Times New Roman"/>
        <family val="1"/>
        <charset val="204"/>
      </rPr>
      <t xml:space="preserve"> </t>
    </r>
    <r>
      <rPr>
        <b/>
        <strike/>
        <sz val="12"/>
        <rFont val="Times New Roman"/>
        <family val="1"/>
        <charset val="204"/>
      </rPr>
      <t>нет</t>
    </r>
    <r>
      <rPr>
        <b/>
        <sz val="12"/>
        <color theme="4" tint="-0.499984740745262"/>
        <rFont val="Times New Roman"/>
        <family val="1"/>
        <charset val="204"/>
      </rPr>
      <t>*</t>
    </r>
  </si>
  <si>
    <t>2. На основании вышеуказанного общий стаж работы на судне составил: / On the grounds of the above mentioned the</t>
  </si>
  <si>
    <r>
      <rPr>
        <b/>
        <sz val="12"/>
        <rFont val="Times New Roman"/>
        <family val="1"/>
        <charset val="204"/>
      </rPr>
      <t xml:space="preserve">complete length of service on the vessel is: </t>
    </r>
    <r>
      <rPr>
        <sz val="12"/>
        <rFont val="Times New Roman"/>
        <family val="1"/>
        <charset val="204"/>
      </rPr>
      <t xml:space="preserve">                                                                           </t>
    </r>
  </si>
  <si>
    <t>включая время стоянки судна в порту в процессе непрерывного плавания, время нахождения судна в ремонте, время работы МПП</t>
  </si>
  <si>
    <r>
      <t xml:space="preserve">в стационарном положении, в совокупности не более </t>
    </r>
    <r>
      <rPr>
        <b/>
        <sz val="11.5"/>
        <rFont val="Times New Roman"/>
        <family val="1"/>
        <charset val="204"/>
      </rPr>
      <t xml:space="preserve">одного месяца </t>
    </r>
    <r>
      <rPr>
        <sz val="11.5"/>
        <rFont val="Times New Roman"/>
        <family val="1"/>
        <charset val="204"/>
      </rPr>
      <t xml:space="preserve">/ including time of ship' staying in a port during the continuous voyage and </t>
    </r>
  </si>
  <si>
    <r>
      <t xml:space="preserve">the period of ship's repairs in total not exceeding </t>
    </r>
    <r>
      <rPr>
        <b/>
        <sz val="12"/>
        <rFont val="Times New Roman"/>
        <family val="1"/>
        <charset val="204"/>
      </rPr>
      <t>one month</t>
    </r>
  </si>
  <si>
    <t>2.1. в том числе (только для судоводителей) / navigators only:</t>
  </si>
  <si>
    <t>а) стаж плавания иного, чем прибрежное плавание и плавание по ВВП РФ / total time of seagoing service excluding near-coastal &amp; RF</t>
  </si>
  <si>
    <t xml:space="preserve"> inland waterways service:</t>
  </si>
  <si>
    <t xml:space="preserve">b) стаж работы на судне прибрежного плавания, а также плавание по ВВП, внутренних морских водах РФ, на ВВП РФ и </t>
  </si>
  <si>
    <t>акваториях морских портов РФ/ RF inland  sea waters, RF inland waterways &amp; RF port waters service:</t>
  </si>
  <si>
    <t xml:space="preserve">c) выполнял обязанности, связанные с использованием аппаратуры ГМССБ / carried out duties connected with using GMDSS </t>
  </si>
  <si>
    <t>equipment:</t>
  </si>
  <si>
    <r>
      <t>да / yes</t>
    </r>
    <r>
      <rPr>
        <b/>
        <sz val="12"/>
        <color theme="4" tint="-0.499984740745262"/>
        <rFont val="Times New Roman"/>
        <family val="1"/>
        <charset val="204"/>
      </rPr>
      <t>*</t>
    </r>
  </si>
  <si>
    <t>d) стаж плавания в полярных водах/seagoing service in polar waters:</t>
  </si>
  <si>
    <t>e) стаж плавания во льдах в период объявленной ледокольной проводки при следовании в/из замерзающих морских</t>
  </si>
  <si>
    <t>портов /time of entering or leaving the seaport during announced the ice navigation period:</t>
  </si>
  <si>
    <r>
      <t xml:space="preserve">2.2. в том  числе стаж работы на судне, подпадающего под действие Кодекса МГТ </t>
    </r>
    <r>
      <rPr>
        <sz val="12"/>
        <rFont val="Times New Roman"/>
        <family val="1"/>
        <charset val="204"/>
      </rPr>
      <t>(с указанием количества бункеровочных</t>
    </r>
  </si>
  <si>
    <r>
      <rPr>
        <sz val="12"/>
        <rFont val="Times New Roman"/>
        <family val="1"/>
        <charset val="204"/>
      </rPr>
      <t>операций таким топливом)</t>
    </r>
    <r>
      <rPr>
        <b/>
        <sz val="12"/>
        <rFont val="Times New Roman"/>
        <family val="1"/>
        <charset val="204"/>
      </rPr>
      <t xml:space="preserve">; стаж работы на судне, подпадающего под действие кодекса МГТ и танкерах, перевозящих в </t>
    </r>
  </si>
  <si>
    <t xml:space="preserve">качестве груза виды топлива, охватываемые Кодексом МГТ; стаж работы на судах, использующих  в качестве топлива газы </t>
  </si>
  <si>
    <r>
      <t>или топливо с низкой температурой вспышки/</t>
    </r>
    <r>
      <rPr>
        <sz val="12"/>
        <rFont val="Times New Roman"/>
        <family val="1"/>
        <charset val="204"/>
      </rPr>
      <t>seagoing service on board ships subject to the IGF Code  (includes bunkering operations);</t>
    </r>
  </si>
  <si>
    <t xml:space="preserve">seagoing service on ships subject to the IGF Code &amp;  seagoing service on board tankers carrying as cargo, fuels covered by the IGF Code ; </t>
  </si>
  <si>
    <t>seagoing service on board ships using gases or low flashpoint fuel as fuel:</t>
  </si>
  <si>
    <t>количество бункеровочных операций топливом, охватываемым Кодексом МГТ/quantity of bunkering operations on board ships subject</t>
  </si>
  <si>
    <t xml:space="preserve"> to IGF Code:</t>
  </si>
  <si>
    <t>Примечание / Note:*</t>
  </si>
  <si>
    <t>ненужное вычеркнуть / delete as appropriate.</t>
  </si>
  <si>
    <t>Капитан / Master:</t>
  </si>
  <si>
    <t>Подпись / Signature</t>
  </si>
  <si>
    <t>Фамилия,и.,о. (ПЕЧАТНЫМИ буквами) / Name (in BLOCK letters)</t>
  </si>
  <si>
    <t>Старший механик / Chief engineer (Для лиц машинного состава / for persons of Engine Department)</t>
  </si>
  <si>
    <t>Судовая печать и дата / Ship's Stamp and Date:</t>
  </si>
  <si>
    <t>Master</t>
  </si>
  <si>
    <t>SEAMEN SHIPMANAGEMENT AS</t>
  </si>
  <si>
    <t>Red st  5835, Hollywood, Tunissia</t>
  </si>
  <si>
    <t>shipmanagement@xxx.com</t>
  </si>
  <si>
    <t>+7 123 456 78 90</t>
  </si>
  <si>
    <t>Иванов Петр Сидорович</t>
  </si>
  <si>
    <t>Peter Sidorovi4</t>
  </si>
  <si>
    <t>т/х "XXX"</t>
  </si>
  <si>
    <t>m/v "XXX"</t>
  </si>
  <si>
    <t>Hollywood / Tunissia</t>
  </si>
  <si>
    <t>Голливуд / Тунис</t>
  </si>
  <si>
    <t>Кадет</t>
  </si>
  <si>
    <r>
      <t>да/yes</t>
    </r>
    <r>
      <rPr>
        <b/>
        <i/>
        <sz val="10.5"/>
        <color theme="4" tint="-0.499984740745262"/>
        <rFont val="Times New Roman"/>
        <family val="1"/>
        <charset val="204"/>
      </rPr>
      <t>*</t>
    </r>
    <r>
      <rPr>
        <b/>
        <i/>
        <sz val="10.5"/>
        <color rgb="FF000000"/>
        <rFont val="Times New Roman"/>
        <family val="1"/>
        <charset val="204"/>
      </rPr>
      <t xml:space="preserve"> нет/none</t>
    </r>
    <r>
      <rPr>
        <b/>
        <i/>
        <sz val="10.5"/>
        <color theme="4" tint="-0.499984740745262"/>
        <rFont val="Times New Roman"/>
        <family val="1"/>
        <charset val="204"/>
      </rPr>
      <t>*</t>
    </r>
  </si>
  <si>
    <t>да/yes* нет/none*</t>
  </si>
  <si>
    <r>
      <t>нет / none</t>
    </r>
    <r>
      <rPr>
        <b/>
        <sz val="12"/>
        <color theme="4" tint="-0.499984740745262"/>
        <rFont val="Times New Roman"/>
        <family val="1"/>
        <charset val="204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</si>
</sst>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C19]dd\ mmmm\ yyyy\ \г/;@"/>
    <numFmt numFmtId="165" formatCode="[$-809]dd\ mmmm\ yyyy;@"/>
    <numFmt numFmtId="166" formatCode="[$-FC19]dd\ mmmm\ yyyy\ \г\.;@"/>
    <numFmt numFmtId="167" formatCode="dd/mm/yyyy;@"/>
  </numFmts>
  <fonts count="39" x14ac:knownFonts="1">
    <font>
      <sz val="10"/>
      <name val="Arial"/>
    </font>
    <font>
      <sz val="10"/>
      <name val="Arial"/>
      <family val="2"/>
    </font>
    <font>
      <b/>
      <sz val="10"/>
      <color theme="8" tint="-0.49998474074526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.5"/>
      <name val="Times New Roman"/>
      <family val="1"/>
      <charset val="204"/>
    </font>
    <font>
      <b/>
      <i/>
      <sz val="10"/>
      <name val="Arial"/>
      <family val="2"/>
      <charset val="204"/>
    </font>
    <font>
      <b/>
      <i/>
      <u/>
      <sz val="12"/>
      <name val="Times New Roman"/>
      <family val="1"/>
      <charset val="204"/>
    </font>
    <font>
      <sz val="11.5"/>
      <name val="Times New Roman"/>
      <family val="1"/>
      <charset val="204"/>
    </font>
    <font>
      <b/>
      <strike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"/>
      <family val="2"/>
    </font>
    <font>
      <sz val="8"/>
      <color theme="8" tint="-0.49998474074526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8" tint="-0.499984740745262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color rgb="FF002060"/>
      <name val="Times New Roman"/>
      <family val="1"/>
      <charset val="204"/>
    </font>
    <font>
      <b/>
      <i/>
      <sz val="12"/>
      <color theme="8" tint="-0.499984740745262"/>
      <name val="Times New Roman"/>
      <family val="1"/>
      <charset val="204"/>
    </font>
    <font>
      <b/>
      <i/>
      <sz val="10"/>
      <color rgb="FFFF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  <charset val="204"/>
    </font>
    <font>
      <b/>
      <i/>
      <sz val="10.3"/>
      <color rgb="FF000000"/>
      <name val="Times New Roman"/>
      <family val="1"/>
      <charset val="204"/>
    </font>
    <font>
      <b/>
      <i/>
      <sz val="10.5"/>
      <color rgb="FF000000"/>
      <name val="Times New Roman"/>
      <family val="1"/>
      <charset val="204"/>
    </font>
    <font>
      <b/>
      <i/>
      <sz val="10.5"/>
      <color theme="4" tint="-0.49998474074526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4" tint="-0.49998474074526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u/>
      <sz val="12"/>
      <name val="Times New Roman"/>
      <family val="1"/>
      <charset val="204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8" fillId="0" borderId="0" applyNumberFormat="0" applyFill="0" applyBorder="0" applyAlignment="0" applyProtection="0"/>
  </cellStyleXfs>
  <cellXfs count="106">
    <xf numFmtId="0" fontId="0" fillId="0" borderId="0" xfId="0"/>
    <xf numFmtId="0" fontId="1" fillId="0" borderId="0" xfId="1" applyBorder="1" applyAlignment="1">
      <alignment horizontal="left" vertical="center"/>
    </xf>
    <xf numFmtId="0" fontId="1" fillId="0" borderId="0" xfId="1" applyBorder="1"/>
    <xf numFmtId="49" fontId="2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7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/>
    </xf>
    <xf numFmtId="49" fontId="5" fillId="0" borderId="0" xfId="1" applyNumberFormat="1" applyFont="1" applyBorder="1" applyAlignment="1">
      <alignment horizontal="left" vertical="center"/>
    </xf>
    <xf numFmtId="164" fontId="6" fillId="0" borderId="0" xfId="1" applyNumberFormat="1" applyFont="1" applyBorder="1" applyAlignment="1">
      <alignment vertical="center"/>
    </xf>
    <xf numFmtId="165" fontId="6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left" vertical="center"/>
    </xf>
    <xf numFmtId="49" fontId="8" fillId="0" borderId="0" xfId="1" applyNumberFormat="1" applyFont="1" applyBorder="1" applyAlignment="1">
      <alignment wrapText="1"/>
    </xf>
    <xf numFmtId="49" fontId="9" fillId="0" borderId="0" xfId="1" applyNumberFormat="1" applyFont="1" applyBorder="1" applyAlignment="1">
      <alignment vertical="center" wrapText="1"/>
    </xf>
    <xf numFmtId="164" fontId="10" fillId="0" borderId="0" xfId="1" applyNumberFormat="1" applyFont="1" applyBorder="1" applyAlignment="1">
      <alignment vertical="center"/>
    </xf>
    <xf numFmtId="165" fontId="10" fillId="0" borderId="0" xfId="1" applyNumberFormat="1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left"/>
    </xf>
    <xf numFmtId="49" fontId="11" fillId="0" borderId="0" xfId="1" applyNumberFormat="1" applyFont="1" applyBorder="1" applyAlignment="1">
      <alignment horizontal="left"/>
    </xf>
    <xf numFmtId="49" fontId="12" fillId="0" borderId="0" xfId="1" applyNumberFormat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13" fillId="0" borderId="0" xfId="1" applyFont="1" applyBorder="1" applyAlignment="1"/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/>
    <xf numFmtId="0" fontId="5" fillId="0" borderId="0" xfId="1" applyFont="1" applyBorder="1" applyAlignment="1">
      <alignment horizontal="left"/>
    </xf>
    <xf numFmtId="0" fontId="14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/>
    </xf>
    <xf numFmtId="0" fontId="15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vertical="center"/>
    </xf>
    <xf numFmtId="0" fontId="7" fillId="0" borderId="0" xfId="1" applyFont="1" applyBorder="1" applyAlignment="1">
      <alignment horizontal="left"/>
    </xf>
    <xf numFmtId="0" fontId="3" fillId="0" borderId="0" xfId="1" applyFont="1" applyBorder="1" applyAlignment="1">
      <alignment vertical="center"/>
    </xf>
    <xf numFmtId="0" fontId="16" fillId="0" borderId="0" xfId="1" applyFont="1" applyBorder="1" applyAlignment="1">
      <alignment horizontal="left"/>
    </xf>
    <xf numFmtId="49" fontId="17" fillId="0" borderId="0" xfId="1" applyNumberFormat="1" applyFont="1" applyBorder="1" applyAlignment="1">
      <alignment vertical="center"/>
    </xf>
    <xf numFmtId="0" fontId="14" fillId="0" borderId="0" xfId="1" applyFont="1" applyBorder="1" applyAlignment="1">
      <alignment horizontal="left"/>
    </xf>
    <xf numFmtId="0" fontId="1" fillId="0" borderId="0" xfId="1" applyBorder="1" applyAlignment="1">
      <alignment vertical="center"/>
    </xf>
    <xf numFmtId="0" fontId="18" fillId="0" borderId="0" xfId="1" applyFont="1" applyBorder="1" applyAlignment="1">
      <alignment horizontal="left"/>
    </xf>
    <xf numFmtId="0" fontId="0" fillId="0" borderId="0" xfId="0" applyNumberFormat="1" applyAlignment="1" applyProtection="1">
      <alignment horizontal="left" vertical="center"/>
      <protection locked="0"/>
    </xf>
    <xf numFmtId="0" fontId="0" fillId="0" borderId="0" xfId="0" applyNumberFormat="1" applyAlignment="1">
      <alignment vertical="center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NumberFormat="1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5" fillId="0" borderId="0" xfId="0" applyNumberFormat="1" applyFont="1" applyBorder="1" applyAlignment="1" applyProtection="1">
      <alignment horizontal="left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1" fillId="0" borderId="0" xfId="0" applyNumberFormat="1" applyFont="1" applyBorder="1" applyAlignment="1" applyProtection="1">
      <alignment horizontal="center" vertical="center"/>
      <protection locked="0"/>
    </xf>
    <xf numFmtId="0" fontId="22" fillId="0" borderId="0" xfId="0" applyNumberFormat="1" applyFont="1" applyBorder="1" applyAlignment="1" applyProtection="1">
      <alignment horizontal="center" vertical="center"/>
      <protection locked="0"/>
    </xf>
    <xf numFmtId="0" fontId="22" fillId="0" borderId="0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6" fillId="0" borderId="1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left" vertical="center"/>
      <protection locked="0"/>
    </xf>
    <xf numFmtId="166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23" fillId="0" borderId="0" xfId="0" applyNumberFormat="1" applyFont="1" applyBorder="1" applyAlignment="1" applyProtection="1">
      <alignment horizontal="left" vertical="center" wrapText="1"/>
      <protection locked="0"/>
    </xf>
    <xf numFmtId="0" fontId="23" fillId="0" borderId="0" xfId="0" applyNumberFormat="1" applyFont="1" applyBorder="1" applyAlignment="1" applyProtection="1">
      <alignment vertical="center" wrapText="1"/>
      <protection locked="0"/>
    </xf>
    <xf numFmtId="164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 applyProtection="1">
      <alignment horizontal="center" vertical="center"/>
      <protection locked="0"/>
    </xf>
    <xf numFmtId="0" fontId="26" fillId="0" borderId="3" xfId="0" applyNumberFormat="1" applyFont="1" applyBorder="1" applyAlignment="1">
      <alignment horizontal="left" vertical="center" wrapText="1"/>
    </xf>
    <xf numFmtId="0" fontId="27" fillId="0" borderId="3" xfId="0" applyNumberFormat="1" applyFont="1" applyBorder="1" applyAlignment="1">
      <alignment horizontal="center" vertical="center" wrapText="1"/>
    </xf>
    <xf numFmtId="0" fontId="29" fillId="0" borderId="0" xfId="0" applyNumberFormat="1" applyFont="1" applyAlignment="1">
      <alignment vertical="center" wrapText="1"/>
    </xf>
    <xf numFmtId="0" fontId="27" fillId="0" borderId="3" xfId="0" applyNumberFormat="1" applyFont="1" applyBorder="1" applyAlignment="1">
      <alignment horizontal="left" vertical="center" wrapText="1"/>
    </xf>
    <xf numFmtId="0" fontId="15" fillId="0" borderId="3" xfId="0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 applyProtection="1">
      <alignment horizontal="left"/>
      <protection locked="0"/>
    </xf>
    <xf numFmtId="0" fontId="0" fillId="0" borderId="0" xfId="0" applyNumberFormat="1" applyAlignment="1"/>
    <xf numFmtId="0" fontId="7" fillId="0" borderId="0" xfId="0" applyNumberFormat="1" applyFont="1" applyBorder="1" applyAlignment="1" applyProtection="1">
      <alignment horizontal="left"/>
      <protection locked="0"/>
    </xf>
    <xf numFmtId="0" fontId="31" fillId="0" borderId="0" xfId="0" applyNumberFormat="1" applyFont="1" applyBorder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left"/>
      <protection locked="0"/>
    </xf>
    <xf numFmtId="0" fontId="5" fillId="0" borderId="0" xfId="0" applyNumberFormat="1" applyFont="1" applyBorder="1" applyAlignment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33" fillId="0" borderId="0" xfId="0" applyNumberFormat="1" applyFont="1" applyAlignment="1"/>
    <xf numFmtId="0" fontId="6" fillId="0" borderId="0" xfId="0" applyNumberFormat="1" applyFont="1" applyBorder="1" applyAlignment="1" applyProtection="1">
      <protection locked="0"/>
    </xf>
    <xf numFmtId="0" fontId="31" fillId="0" borderId="0" xfId="0" applyNumberFormat="1" applyFont="1" applyBorder="1" applyAlignment="1" applyProtection="1">
      <protection locked="0"/>
    </xf>
    <xf numFmtId="0" fontId="0" fillId="0" borderId="0" xfId="0" applyNumberFormat="1" applyBorder="1" applyAlignment="1"/>
    <xf numFmtId="0" fontId="34" fillId="0" borderId="0" xfId="0" applyNumberFormat="1" applyFont="1" applyBorder="1" applyAlignment="1">
      <alignment horizontal="center"/>
    </xf>
    <xf numFmtId="0" fontId="35" fillId="0" borderId="0" xfId="0" applyNumberFormat="1" applyFont="1" applyBorder="1" applyAlignment="1" applyProtection="1">
      <alignment vertical="center"/>
      <protection locked="0"/>
    </xf>
    <xf numFmtId="0" fontId="36" fillId="0" borderId="0" xfId="0" applyNumberFormat="1" applyFont="1" applyAlignment="1">
      <alignment vertical="center"/>
    </xf>
    <xf numFmtId="0" fontId="5" fillId="0" borderId="0" xfId="0" applyNumberFormat="1" applyFont="1" applyAlignment="1" applyProtection="1">
      <alignment horizontal="left" vertical="center"/>
      <protection locked="0"/>
    </xf>
    <xf numFmtId="0" fontId="37" fillId="0" borderId="0" xfId="0" applyNumberFormat="1" applyFont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0" fontId="7" fillId="0" borderId="0" xfId="0" applyNumberFormat="1" applyFont="1" applyAlignment="1" applyProtection="1">
      <alignment horizontal="left" vertical="center"/>
      <protection locked="0"/>
    </xf>
    <xf numFmtId="0" fontId="2" fillId="0" borderId="0" xfId="0" applyNumberFormat="1" applyFont="1" applyAlignment="1" applyProtection="1">
      <alignment horizontal="left" vertical="center"/>
      <protection locked="0"/>
    </xf>
    <xf numFmtId="0" fontId="5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0" applyNumberFormat="1" applyBorder="1" applyAlignment="1">
      <alignment vertical="center"/>
    </xf>
    <xf numFmtId="0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3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164" fontId="18" fillId="0" borderId="0" xfId="0" applyNumberFormat="1" applyFont="1" applyAlignment="1" applyProtection="1">
      <alignment horizontal="center" vertical="center"/>
      <protection locked="0"/>
    </xf>
    <xf numFmtId="0" fontId="38" fillId="0" borderId="0" xfId="2" applyNumberFormat="1" applyBorder="1" applyAlignment="1" applyProtection="1">
      <alignment horizontal="center" vertical="center"/>
      <protection locked="0"/>
    </xf>
    <xf numFmtId="49" fontId="6" fillId="0" borderId="0" xfId="0" applyNumberFormat="1" applyFont="1" applyBorder="1" applyAlignment="1" applyProtection="1">
      <alignment horizontal="center" vertical="center"/>
      <protection locked="0"/>
    </xf>
    <xf numFmtId="167" fontId="6" fillId="0" borderId="1" xfId="0" applyNumberFormat="1" applyFont="1" applyBorder="1" applyAlignment="1" applyProtection="1">
      <alignment horizontal="center" vertical="center"/>
    </xf>
    <xf numFmtId="165" fontId="10" fillId="0" borderId="0" xfId="0" applyNumberFormat="1" applyFont="1" applyBorder="1" applyAlignment="1" applyProtection="1">
      <alignment horizontal="center" vertical="center"/>
    </xf>
    <xf numFmtId="0" fontId="31" fillId="0" borderId="0" xfId="0" applyNumberFormat="1" applyFont="1" applyBorder="1" applyAlignment="1" applyProtection="1">
      <alignment horizontal="center"/>
      <protection hidden="1"/>
    </xf>
  </cellXfs>
  <cellStyles count="3">
    <cellStyle name="Normal 2" xfId="1"/>
    <cellStyle name="Гиперссылка" xfId="2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142875</xdr:colOff>
      <xdr:row>9</xdr:row>
      <xdr:rowOff>19050</xdr:rowOff>
    </xdr:from>
    <xdr:to>
      <xdr:col>25</xdr:col>
      <xdr:colOff>238125</xdr:colOff>
      <xdr:row>10</xdr:row>
      <xdr:rowOff>0</xdr:rowOff>
    </xdr:to>
    <xdr:sp macro="" textlink="">
      <xdr:nvSpPr>
        <xdr:cNvPr id="2" name="Line 13"/>
        <xdr:cNvSpPr>
          <a:spLocks noChangeShapeType="1"/>
        </xdr:cNvSpPr>
      </xdr:nvSpPr>
      <xdr:spPr bwMode="auto">
        <a:xfrm flipH="1">
          <a:off x="6572250" y="1476375"/>
          <a:ext cx="952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0</xdr:rowOff>
    </xdr:from>
    <xdr:to>
      <xdr:col>24</xdr:col>
      <xdr:colOff>38100</xdr:colOff>
      <xdr:row>27</xdr:row>
      <xdr:rowOff>0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 flipH="1">
          <a:off x="6172200" y="4210050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180975</xdr:colOff>
      <xdr:row>26</xdr:row>
      <xdr:rowOff>152400</xdr:rowOff>
    </xdr:from>
    <xdr:to>
      <xdr:col>26</xdr:col>
      <xdr:colOff>219075</xdr:colOff>
      <xdr:row>27</xdr:row>
      <xdr:rowOff>152400</xdr:rowOff>
    </xdr:to>
    <xdr:sp macro="" textlink="">
      <xdr:nvSpPr>
        <xdr:cNvPr id="4" name="Line 13"/>
        <xdr:cNvSpPr>
          <a:spLocks noChangeShapeType="1"/>
        </xdr:cNvSpPr>
      </xdr:nvSpPr>
      <xdr:spPr bwMode="auto">
        <a:xfrm flipH="1">
          <a:off x="6867525" y="4362450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247650</xdr:colOff>
      <xdr:row>70</xdr:row>
      <xdr:rowOff>9525</xdr:rowOff>
    </xdr:from>
    <xdr:to>
      <xdr:col>23</xdr:col>
      <xdr:colOff>28575</xdr:colOff>
      <xdr:row>71</xdr:row>
      <xdr:rowOff>9525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 flipH="1">
          <a:off x="5905500" y="11372850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238125</xdr:colOff>
      <xdr:row>75</xdr:row>
      <xdr:rowOff>123825</xdr:rowOff>
    </xdr:from>
    <xdr:to>
      <xdr:col>23</xdr:col>
      <xdr:colOff>19050</xdr:colOff>
      <xdr:row>76</xdr:row>
      <xdr:rowOff>142875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 flipH="1">
          <a:off x="5895975" y="12296775"/>
          <a:ext cx="3810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38100</xdr:colOff>
      <xdr:row>27</xdr:row>
      <xdr:rowOff>0</xdr:rowOff>
    </xdr:to>
    <xdr:sp macro="" textlink="">
      <xdr:nvSpPr>
        <xdr:cNvPr id="7" name="Line 13"/>
        <xdr:cNvSpPr>
          <a:spLocks noChangeShapeType="1"/>
        </xdr:cNvSpPr>
      </xdr:nvSpPr>
      <xdr:spPr bwMode="auto">
        <a:xfrm flipH="1">
          <a:off x="2057400" y="4210050"/>
          <a:ext cx="381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a%20&#1084;&#1086;&#1105;\&#1056;&#1072;&#1073;&#1086;&#1095;&#1080;&#1077;%20&#1076;&#1086;&#1082;&#1091;&#1084;&#1077;&#1090;&#1099;%20Wilson\1.%20Wilson%20Narvik\1.%20Crew's%20docs\Certificate%20of%20seagoing%20service%20with%20IGF%20Co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side"/>
      <sheetName val="Master"/>
      <sheetName val="Ch.off"/>
      <sheetName val="2nd off"/>
      <sheetName val="Ch.eng"/>
      <sheetName val="2nd eng"/>
      <sheetName val="АВ-1"/>
      <sheetName val="АВ-2"/>
      <sheetName val="АВ-3"/>
      <sheetName val="Motorman"/>
      <sheetName val="Cook"/>
      <sheetName val="Deck Cad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hipmanagement@x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view="pageLayout" zoomScaleNormal="100" workbookViewId="0"/>
  </sheetViews>
  <sheetFormatPr defaultColWidth="11.42578125" defaultRowHeight="12.75" x14ac:dyDescent="0.2"/>
  <cols>
    <col min="1" max="34" width="3.7109375" style="2" customWidth="1"/>
    <col min="35" max="16384" width="11.42578125" style="2"/>
  </cols>
  <sheetData>
    <row r="1" spans="1:34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2.75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2.75" customHeight="1" x14ac:dyDescent="0.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2.75" customHeight="1" x14ac:dyDescent="0.2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12.7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4" ht="12.75" customHeight="1" x14ac:dyDescent="0.2">
      <c r="A6" s="5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12.75" customHeight="1" x14ac:dyDescent="0.2">
      <c r="A7" s="5" t="s">
        <v>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ht="12.75" customHeight="1" x14ac:dyDescent="0.2">
      <c r="A8" s="5" t="s">
        <v>5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7"/>
      <c r="AE8" s="7"/>
      <c r="AF8" s="7"/>
      <c r="AG8" s="7"/>
      <c r="AH8" s="7"/>
    </row>
    <row r="9" spans="1:34" ht="12.75" customHeight="1" x14ac:dyDescent="0.2">
      <c r="A9" s="5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4" ht="12.75" customHeight="1" x14ac:dyDescent="0.25">
      <c r="A10" s="5" t="s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10"/>
      <c r="AA10" s="10"/>
      <c r="AB10" s="10"/>
      <c r="AC10" s="10"/>
      <c r="AD10" s="10"/>
      <c r="AE10" s="10"/>
      <c r="AF10" s="11"/>
      <c r="AG10" s="11"/>
      <c r="AH10" s="11"/>
    </row>
    <row r="11" spans="1:34" ht="12.75" customHeight="1" x14ac:dyDescent="0.25">
      <c r="A11" s="5" t="s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2"/>
      <c r="AG11" s="12"/>
      <c r="AH11" s="12"/>
    </row>
    <row r="12" spans="1:34" ht="12.75" customHeight="1" x14ac:dyDescent="0.25">
      <c r="A12" s="5" t="s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10"/>
      <c r="AA12" s="10"/>
      <c r="AB12" s="10"/>
      <c r="AC12" s="10"/>
      <c r="AD12" s="10"/>
      <c r="AE12" s="10"/>
      <c r="AF12" s="10"/>
      <c r="AG12" s="7"/>
      <c r="AH12" s="7"/>
    </row>
    <row r="13" spans="1:34" ht="12.75" customHeight="1" x14ac:dyDescent="0.25">
      <c r="A13" s="5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10"/>
      <c r="AA13" s="10"/>
      <c r="AB13" s="10"/>
      <c r="AC13" s="10"/>
      <c r="AD13" s="10"/>
      <c r="AE13" s="10"/>
      <c r="AF13" s="10"/>
      <c r="AG13" s="7"/>
      <c r="AH13" s="7"/>
    </row>
    <row r="14" spans="1:34" ht="12.75" customHeight="1" x14ac:dyDescent="0.25">
      <c r="A14" s="5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0"/>
      <c r="AA14" s="10"/>
      <c r="AB14" s="10"/>
      <c r="AC14" s="10"/>
      <c r="AD14" s="10"/>
      <c r="AE14" s="10"/>
      <c r="AF14" s="10"/>
      <c r="AG14" s="7"/>
      <c r="AH14" s="7"/>
    </row>
    <row r="15" spans="1:34" ht="12.75" customHeight="1" x14ac:dyDescent="0.25">
      <c r="A15" s="5" t="s">
        <v>12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12.75" customHeight="1" x14ac:dyDescent="0.25">
      <c r="A16" s="5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3"/>
      <c r="AG16" s="13"/>
      <c r="AH16" s="13"/>
    </row>
    <row r="17" spans="1:34" ht="12.75" customHeight="1" x14ac:dyDescent="0.25">
      <c r="A17" s="5" t="s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10"/>
      <c r="AA17" s="10"/>
      <c r="AB17" s="10"/>
      <c r="AC17" s="10"/>
      <c r="AD17" s="10"/>
      <c r="AE17" s="10"/>
      <c r="AF17" s="10"/>
      <c r="AG17" s="10"/>
      <c r="AH17" s="13"/>
    </row>
    <row r="18" spans="1:34" ht="12.75" customHeight="1" x14ac:dyDescent="0.2">
      <c r="A18" s="5" t="s">
        <v>15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</row>
    <row r="19" spans="1:34" ht="12.75" customHeight="1" x14ac:dyDescent="0.2">
      <c r="A19" s="5" t="s">
        <v>16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</row>
    <row r="20" spans="1:34" ht="12.75" customHeight="1" x14ac:dyDescent="0.25">
      <c r="A20" s="5" t="s">
        <v>17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2.75" customHeight="1" x14ac:dyDescent="0.2">
      <c r="A21" s="5" t="s">
        <v>18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</row>
    <row r="22" spans="1:34" ht="12.75" customHeight="1" x14ac:dyDescent="0.2">
      <c r="A22" s="5" t="s">
        <v>19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</row>
    <row r="23" spans="1:34" ht="12.75" customHeight="1" x14ac:dyDescent="0.2">
      <c r="A23" s="5" t="s">
        <v>20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</row>
    <row r="24" spans="1:34" ht="12.75" customHeight="1" x14ac:dyDescent="0.2">
      <c r="A24" s="5" t="s">
        <v>21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</row>
    <row r="25" spans="1:34" ht="12.75" customHeight="1" x14ac:dyDescent="0.25">
      <c r="A25" s="5" t="s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10"/>
      <c r="AA25" s="16"/>
      <c r="AB25" s="16"/>
      <c r="AC25" s="16"/>
      <c r="AD25" s="16"/>
      <c r="AE25" s="16"/>
      <c r="AF25" s="16"/>
      <c r="AG25" s="16"/>
      <c r="AH25" s="17"/>
    </row>
    <row r="26" spans="1:34" ht="12.75" customHeight="1" x14ac:dyDescent="0.25">
      <c r="A26" s="5" t="s">
        <v>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10"/>
      <c r="AA26" s="10"/>
      <c r="AB26" s="10"/>
      <c r="AC26" s="10"/>
      <c r="AD26" s="10"/>
      <c r="AE26" s="10"/>
      <c r="AF26" s="10"/>
      <c r="AG26" s="10"/>
      <c r="AH26" s="13"/>
    </row>
    <row r="27" spans="1:34" ht="12.75" customHeight="1" x14ac:dyDescent="0.25">
      <c r="A27" s="5" t="s">
        <v>24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10"/>
      <c r="AA27" s="10"/>
      <c r="AB27" s="10"/>
      <c r="AC27" s="10"/>
      <c r="AD27" s="10"/>
      <c r="AE27" s="10"/>
      <c r="AF27" s="10"/>
      <c r="AG27" s="10"/>
      <c r="AH27" s="13"/>
    </row>
    <row r="28" spans="1:34" ht="12.75" customHeight="1" x14ac:dyDescent="0.25">
      <c r="A28" s="5" t="s">
        <v>25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10"/>
      <c r="AA28" s="10"/>
      <c r="AB28" s="10"/>
      <c r="AC28" s="10"/>
      <c r="AD28" s="10"/>
      <c r="AE28" s="10"/>
      <c r="AF28" s="10"/>
      <c r="AG28" s="10"/>
      <c r="AH28" s="13"/>
    </row>
    <row r="29" spans="1:34" ht="12.75" customHeight="1" x14ac:dyDescent="0.25">
      <c r="A29" s="5" t="s">
        <v>26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0"/>
      <c r="AA29" s="10"/>
      <c r="AB29" s="10"/>
      <c r="AC29" s="10"/>
      <c r="AD29" s="10"/>
      <c r="AE29" s="10"/>
      <c r="AF29" s="10"/>
      <c r="AG29" s="10"/>
      <c r="AH29" s="13"/>
    </row>
    <row r="30" spans="1:34" ht="12.75" customHeight="1" x14ac:dyDescent="0.25">
      <c r="A30" s="5" t="s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10"/>
      <c r="AA30" s="10"/>
      <c r="AB30" s="10"/>
      <c r="AC30" s="10"/>
      <c r="AD30" s="10"/>
      <c r="AE30" s="10"/>
      <c r="AF30" s="10"/>
      <c r="AG30" s="10"/>
      <c r="AH30" s="13"/>
    </row>
    <row r="31" spans="1:34" ht="12.75" customHeight="1" x14ac:dyDescent="0.25">
      <c r="A31" s="5" t="s">
        <v>28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0"/>
      <c r="AA31" s="10"/>
      <c r="AB31" s="10"/>
      <c r="AC31" s="10"/>
      <c r="AD31" s="10"/>
      <c r="AE31" s="10"/>
      <c r="AF31" s="10"/>
      <c r="AG31" s="10"/>
      <c r="AH31" s="13"/>
    </row>
    <row r="32" spans="1:34" ht="12.75" customHeight="1" x14ac:dyDescent="0.25">
      <c r="A32" s="5" t="s">
        <v>29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0"/>
      <c r="AA32" s="10"/>
      <c r="AB32" s="10"/>
      <c r="AC32" s="10"/>
      <c r="AD32" s="10"/>
      <c r="AE32" s="10"/>
      <c r="AF32" s="10"/>
      <c r="AG32" s="10"/>
      <c r="AH32" s="13"/>
    </row>
    <row r="33" spans="1:34" ht="12.75" customHeight="1" x14ac:dyDescent="0.25">
      <c r="A33" s="5" t="s">
        <v>30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10"/>
      <c r="AA33" s="10"/>
      <c r="AB33" s="10"/>
      <c r="AC33" s="10"/>
      <c r="AD33" s="10"/>
      <c r="AE33" s="10"/>
      <c r="AF33" s="10"/>
      <c r="AG33" s="10"/>
      <c r="AH33" s="13"/>
    </row>
    <row r="34" spans="1:34" ht="12.75" customHeight="1" x14ac:dyDescent="0.25">
      <c r="A34" s="5" t="s">
        <v>31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ht="12.75" customHeight="1" x14ac:dyDescent="0.25">
      <c r="A35" s="5" t="s">
        <v>32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ht="12.75" customHeight="1" x14ac:dyDescent="0.25">
      <c r="A36" s="5" t="s">
        <v>33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2.75" customHeight="1" x14ac:dyDescent="0.25">
      <c r="A37" s="5" t="s">
        <v>34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ht="12.75" customHeight="1" x14ac:dyDescent="0.25">
      <c r="A38" s="5" t="s">
        <v>35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ht="12.75" customHeight="1" x14ac:dyDescent="0.25">
      <c r="A39" s="5" t="s">
        <v>36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ht="12.75" customHeight="1" x14ac:dyDescent="0.25">
      <c r="A40" s="5" t="s">
        <v>37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1:34" ht="12.75" customHeight="1" x14ac:dyDescent="0.25">
      <c r="A41" s="5" t="s">
        <v>38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10"/>
      <c r="AA41" s="10"/>
      <c r="AB41" s="10"/>
      <c r="AC41" s="10"/>
      <c r="AD41" s="10"/>
      <c r="AE41" s="10"/>
      <c r="AF41" s="10"/>
      <c r="AG41" s="10"/>
      <c r="AH41" s="10"/>
    </row>
    <row r="42" spans="1:34" ht="12.75" customHeight="1" x14ac:dyDescent="0.25">
      <c r="A42" s="5" t="s">
        <v>39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12.75" customHeight="1" x14ac:dyDescent="0.25">
      <c r="A43" s="5" t="s">
        <v>40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4" ht="12.75" customHeight="1" x14ac:dyDescent="0.25">
      <c r="A44" s="5" t="s">
        <v>41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2.75" customHeight="1" x14ac:dyDescent="0.25">
      <c r="A45" s="5" t="s">
        <v>42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 ht="12.75" customHeight="1" x14ac:dyDescent="0.25">
      <c r="A46" s="5" t="s">
        <v>43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10"/>
      <c r="AA46" s="10"/>
      <c r="AB46" s="10"/>
      <c r="AC46" s="10"/>
      <c r="AD46" s="10"/>
      <c r="AE46" s="10"/>
      <c r="AF46" s="20"/>
      <c r="AG46" s="20"/>
      <c r="AH46" s="20"/>
    </row>
    <row r="47" spans="1:34" ht="12.75" customHeight="1" x14ac:dyDescent="0.25">
      <c r="A47" s="5" t="s">
        <v>44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0"/>
      <c r="AA47" s="10"/>
      <c r="AB47" s="10"/>
      <c r="AC47" s="10"/>
      <c r="AD47" s="10"/>
      <c r="AE47" s="10"/>
      <c r="AF47" s="10"/>
      <c r="AG47" s="10"/>
      <c r="AH47" s="10"/>
    </row>
    <row r="48" spans="1:34" ht="12.75" customHeight="1" x14ac:dyDescent="0.25">
      <c r="A48" s="5" t="s">
        <v>45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34" ht="12.75" customHeight="1" x14ac:dyDescent="0.25">
      <c r="A49" s="5" t="s">
        <v>46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10"/>
      <c r="AA49" s="10"/>
      <c r="AB49" s="10"/>
      <c r="AC49" s="10"/>
      <c r="AD49" s="10"/>
      <c r="AE49" s="10"/>
      <c r="AF49" s="10"/>
      <c r="AG49" s="10"/>
      <c r="AH49" s="10"/>
    </row>
    <row r="50" spans="1:34" ht="12.75" customHeight="1" x14ac:dyDescent="0.25">
      <c r="A50" s="5" t="s">
        <v>47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8"/>
      <c r="AA50" s="8"/>
      <c r="AB50" s="8"/>
      <c r="AC50" s="8"/>
      <c r="AD50" s="8"/>
      <c r="AE50" s="8"/>
      <c r="AF50" s="8"/>
      <c r="AG50" s="8"/>
      <c r="AH50" s="8"/>
    </row>
    <row r="51" spans="1:34" ht="12.75" customHeight="1" x14ac:dyDescent="0.25">
      <c r="A51" s="5" t="s">
        <v>48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8"/>
      <c r="AA51" s="8"/>
      <c r="AB51" s="8"/>
      <c r="AC51" s="8"/>
      <c r="AD51" s="8"/>
      <c r="AE51" s="8"/>
      <c r="AF51" s="8"/>
      <c r="AG51" s="8"/>
      <c r="AH51" s="8"/>
    </row>
    <row r="52" spans="1:34" ht="12.75" customHeight="1" x14ac:dyDescent="0.2">
      <c r="A52" s="5" t="s">
        <v>49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75" customHeight="1" x14ac:dyDescent="0.2">
      <c r="A53" s="5" t="s">
        <v>50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</row>
    <row r="54" spans="1:34" ht="12.75" customHeight="1" x14ac:dyDescent="0.25">
      <c r="A54" s="5" t="s">
        <v>51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  <c r="AF54" s="24"/>
      <c r="AG54" s="24"/>
      <c r="AH54" s="25"/>
    </row>
    <row r="55" spans="1:34" ht="12.75" customHeight="1" x14ac:dyDescent="0.25">
      <c r="A55" s="5" t="s">
        <v>52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3"/>
      <c r="AA55" s="23"/>
      <c r="AB55" s="23"/>
      <c r="AC55" s="23"/>
      <c r="AD55" s="23"/>
      <c r="AE55" s="23"/>
      <c r="AF55" s="23"/>
      <c r="AG55" s="23"/>
      <c r="AH55" s="23"/>
    </row>
    <row r="56" spans="1:34" ht="12.75" customHeight="1" x14ac:dyDescent="0.25">
      <c r="A56" s="5" t="s">
        <v>53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7"/>
      <c r="AA56" s="28"/>
      <c r="AB56" s="28"/>
      <c r="AC56" s="23"/>
      <c r="AD56" s="23"/>
      <c r="AE56" s="23"/>
      <c r="AF56" s="23"/>
      <c r="AG56" s="27"/>
      <c r="AH56" s="29"/>
    </row>
    <row r="57" spans="1:34" ht="12.75" customHeight="1" x14ac:dyDescent="0.25">
      <c r="A57" s="5" t="s">
        <v>54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7"/>
      <c r="AA57" s="28"/>
      <c r="AB57" s="28"/>
      <c r="AC57" s="23"/>
      <c r="AD57" s="23"/>
      <c r="AE57" s="23"/>
      <c r="AF57" s="23"/>
      <c r="AG57" s="27"/>
      <c r="AH57" s="29"/>
    </row>
    <row r="58" spans="1:34" ht="12.75" customHeight="1" x14ac:dyDescent="0.2">
      <c r="A58" s="5" t="s">
        <v>55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75" customHeight="1" x14ac:dyDescent="0.2">
      <c r="A59" s="5" t="s">
        <v>56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</row>
    <row r="60" spans="1:34" ht="12.75" customHeight="1" x14ac:dyDescent="0.25">
      <c r="A60" s="5" t="s">
        <v>57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4"/>
      <c r="AF60" s="24"/>
      <c r="AG60" s="24"/>
      <c r="AH60" s="25"/>
    </row>
    <row r="61" spans="1:34" ht="12.75" customHeight="1" x14ac:dyDescent="0.25">
      <c r="A61" s="5" t="s">
        <v>58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7"/>
      <c r="AA61" s="28"/>
      <c r="AB61" s="28"/>
      <c r="AC61" s="23"/>
      <c r="AD61" s="23"/>
      <c r="AE61" s="23"/>
      <c r="AF61" s="23"/>
      <c r="AG61" s="27"/>
      <c r="AH61" s="29"/>
    </row>
    <row r="62" spans="1:34" ht="12.75" customHeight="1" x14ac:dyDescent="0.25">
      <c r="A62" s="5" t="s">
        <v>59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7"/>
      <c r="AA62" s="28"/>
      <c r="AB62" s="28"/>
      <c r="AC62" s="23"/>
      <c r="AD62" s="23"/>
      <c r="AE62" s="23"/>
      <c r="AF62" s="23"/>
      <c r="AG62" s="27"/>
      <c r="AH62" s="29"/>
    </row>
    <row r="63" spans="1:34" ht="12.75" customHeight="1" x14ac:dyDescent="0.25">
      <c r="A63" s="5" t="s">
        <v>60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7"/>
      <c r="AA63" s="28"/>
      <c r="AB63" s="28"/>
      <c r="AC63" s="23"/>
      <c r="AD63" s="23"/>
      <c r="AE63" s="23"/>
      <c r="AF63" s="23"/>
      <c r="AG63" s="27"/>
      <c r="AH63" s="29"/>
    </row>
    <row r="64" spans="1:34" ht="12.75" customHeight="1" x14ac:dyDescent="0.25">
      <c r="A64" s="5" t="s">
        <v>61</v>
      </c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27"/>
      <c r="AA64" s="28"/>
      <c r="AB64" s="28"/>
      <c r="AC64" s="23"/>
      <c r="AD64" s="23"/>
      <c r="AE64" s="23"/>
      <c r="AF64" s="23"/>
      <c r="AG64" s="27"/>
      <c r="AH64" s="29"/>
    </row>
    <row r="65" spans="1:34" ht="12.75" customHeight="1" x14ac:dyDescent="0.25">
      <c r="A65" s="5" t="s">
        <v>62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9"/>
      <c r="AA65" s="29"/>
      <c r="AB65" s="29"/>
      <c r="AC65" s="29"/>
      <c r="AD65" s="29"/>
      <c r="AE65" s="29"/>
      <c r="AF65" s="29"/>
      <c r="AG65" s="29"/>
      <c r="AH65" s="29"/>
    </row>
    <row r="66" spans="1:34" ht="12.75" customHeight="1" x14ac:dyDescent="0.25">
      <c r="A66" s="5" t="s">
        <v>63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9"/>
      <c r="AA66" s="29"/>
      <c r="AB66" s="29"/>
      <c r="AC66" s="29"/>
      <c r="AD66" s="29"/>
      <c r="AE66" s="29"/>
      <c r="AF66" s="29"/>
      <c r="AG66" s="29"/>
      <c r="AH66" s="29"/>
    </row>
    <row r="67" spans="1:34" ht="12.75" customHeight="1" x14ac:dyDescent="0.2">
      <c r="A67" s="5" t="s">
        <v>64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75" customHeight="1" x14ac:dyDescent="0.2">
      <c r="A68" s="5" t="s">
        <v>65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</row>
    <row r="69" spans="1:34" ht="12.75" customHeight="1" x14ac:dyDescent="0.25">
      <c r="A69" s="5" t="s">
        <v>66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4"/>
      <c r="AF69" s="24"/>
      <c r="AG69" s="24"/>
      <c r="AH69" s="25"/>
    </row>
    <row r="70" spans="1:34" ht="12.75" customHeight="1" x14ac:dyDescent="0.2">
      <c r="A70" s="5" t="s">
        <v>67</v>
      </c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9"/>
    </row>
    <row r="71" spans="1:34" ht="12.75" customHeight="1" x14ac:dyDescent="0.2">
      <c r="A71" s="5" t="s">
        <v>68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3"/>
      <c r="AA71" s="34"/>
      <c r="AB71" s="34"/>
      <c r="AC71" s="34"/>
      <c r="AD71" s="35"/>
      <c r="AE71" s="35"/>
      <c r="AF71" s="34"/>
      <c r="AG71" s="34"/>
      <c r="AH71" s="33"/>
    </row>
    <row r="72" spans="1:34" ht="12.75" customHeight="1" x14ac:dyDescent="0.25">
      <c r="A72" s="5" t="s">
        <v>69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26"/>
      <c r="AA72" s="29"/>
      <c r="AB72" s="29"/>
      <c r="AC72" s="29"/>
      <c r="AD72" s="23"/>
      <c r="AE72" s="23"/>
      <c r="AF72" s="29"/>
      <c r="AG72" s="29"/>
      <c r="AH72" s="26"/>
    </row>
    <row r="73" spans="1:34" ht="12.75" customHeight="1" x14ac:dyDescent="0.2">
      <c r="A73" s="5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</row>
    <row r="74" spans="1:34" ht="12.75" customHeight="1" x14ac:dyDescent="0.2">
      <c r="A74" s="5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7"/>
      <c r="AF74" s="27"/>
      <c r="AG74" s="27"/>
      <c r="AH74" s="27"/>
    </row>
    <row r="75" spans="1:34" ht="12.75" customHeight="1" x14ac:dyDescent="0.2">
      <c r="A75" s="5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7"/>
      <c r="AF75" s="37"/>
      <c r="AG75" s="37"/>
      <c r="AH75" s="37"/>
    </row>
    <row r="76" spans="1:34" ht="12.75" customHeight="1" x14ac:dyDescent="0.25">
      <c r="A76" s="5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38"/>
      <c r="AF76" s="38"/>
      <c r="AG76" s="38"/>
      <c r="AH76" s="38"/>
    </row>
    <row r="77" spans="1:34" ht="12.75" customHeight="1" x14ac:dyDescent="0.25">
      <c r="A77" s="5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</row>
    <row r="78" spans="1:34" ht="12.75" customHeight="1" x14ac:dyDescent="0.25">
      <c r="A78" s="5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</row>
    <row r="79" spans="1:34" ht="12.75" customHeight="1" x14ac:dyDescent="0.25">
      <c r="A79" s="39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</row>
    <row r="80" spans="1:34" ht="12.75" customHeight="1" x14ac:dyDescent="0.25">
      <c r="A80" s="5"/>
      <c r="B80" s="26"/>
      <c r="C80" s="5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40"/>
      <c r="AF80" s="40"/>
      <c r="AG80" s="40"/>
      <c r="AH80" s="40"/>
    </row>
    <row r="81" spans="1:34" ht="12.75" customHeight="1" x14ac:dyDescent="0.2">
      <c r="A81" s="5"/>
      <c r="B81" s="34"/>
      <c r="C81" s="5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7"/>
      <c r="AE81" s="37"/>
      <c r="AF81" s="37"/>
      <c r="AG81" s="37"/>
      <c r="AH81" s="37"/>
    </row>
    <row r="82" spans="1:34" ht="12.75" customHeight="1" x14ac:dyDescent="0.2">
      <c r="A82" s="5"/>
      <c r="B82" s="34"/>
      <c r="C82" s="5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41"/>
    </row>
    <row r="83" spans="1:34" ht="12.75" customHeight="1" x14ac:dyDescent="0.25">
      <c r="A83" s="5"/>
      <c r="B83" s="42"/>
      <c r="C83" s="5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</row>
  </sheetData>
  <mergeCells count="3">
    <mergeCell ref="A2:AH2"/>
    <mergeCell ref="A3:AH3"/>
    <mergeCell ref="A4:AH4"/>
  </mergeCells>
  <pageMargins left="0.8247916666666667" right="0.185" top="0.16625000000000001" bottom="0.150416666666667" header="0.511811023622047" footer="0.511811023622047"/>
  <pageSetup paperSize="9" scale="74" orientation="portrait" horizontalDpi="300" verticalDpi="300" r:id="rId1"/>
  <headerFooter alignWithMargins="0"/>
  <rowBreaks count="1" manualBreakCount="1">
    <brk id="83" max="33" man="1"/>
  </rowBreaks>
  <colBreaks count="1" manualBreakCount="1">
    <brk id="34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1"/>
  <sheetViews>
    <sheetView tabSelected="1" view="pageLayout" zoomScaleNormal="100" workbookViewId="0">
      <selection activeCell="A4" sqref="A4:AI4"/>
    </sheetView>
  </sheetViews>
  <sheetFormatPr defaultColWidth="11.42578125" defaultRowHeight="12.75" x14ac:dyDescent="0.2"/>
  <cols>
    <col min="1" max="35" width="3.7109375" customWidth="1"/>
  </cols>
  <sheetData>
    <row r="1" spans="1:35" s="44" customFormat="1" ht="12.75" customHeight="1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</row>
    <row r="2" spans="1:35" s="44" customFormat="1" ht="12.75" customHeight="1" x14ac:dyDescent="0.2">
      <c r="A2" s="45" t="s">
        <v>70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44" customFormat="1" ht="12.75" customHeight="1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1:35" s="44" customFormat="1" ht="12.75" customHeight="1" x14ac:dyDescent="0.2">
      <c r="A4" s="46" t="s">
        <v>71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</row>
    <row r="5" spans="1:35" s="44" customFormat="1" ht="12.75" customHeight="1" x14ac:dyDescent="0.2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</row>
    <row r="6" spans="1:35" s="44" customFormat="1" ht="12.75" customHeight="1" x14ac:dyDescent="0.2">
      <c r="A6" s="48" t="s">
        <v>72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O6" s="49"/>
      <c r="P6" s="50" t="s">
        <v>154</v>
      </c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49"/>
    </row>
    <row r="7" spans="1:35" s="44" customFormat="1" ht="12.75" customHeight="1" x14ac:dyDescent="0.2">
      <c r="A7" s="48" t="s">
        <v>73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Q7" s="49"/>
      <c r="S7" s="50" t="s">
        <v>155</v>
      </c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49"/>
    </row>
    <row r="8" spans="1:35" s="44" customFormat="1" ht="12.75" customHeight="1" x14ac:dyDescent="0.2">
      <c r="A8" s="49" t="s">
        <v>74</v>
      </c>
      <c r="B8" s="49"/>
      <c r="C8" s="49"/>
      <c r="D8" s="49"/>
      <c r="E8" s="102" t="s">
        <v>157</v>
      </c>
      <c r="F8" s="102"/>
      <c r="G8" s="102"/>
      <c r="H8" s="102"/>
      <c r="I8" s="102"/>
      <c r="J8" s="49" t="s">
        <v>75</v>
      </c>
      <c r="K8" s="49"/>
      <c r="M8" s="102" t="s">
        <v>157</v>
      </c>
      <c r="N8" s="102"/>
      <c r="O8" s="102"/>
      <c r="P8" s="102"/>
      <c r="Q8" s="102"/>
      <c r="R8" s="102"/>
      <c r="S8" s="102"/>
      <c r="T8" s="102"/>
      <c r="U8" s="49" t="s">
        <v>76</v>
      </c>
      <c r="V8" s="49"/>
      <c r="W8" s="101" t="s">
        <v>156</v>
      </c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49"/>
    </row>
    <row r="9" spans="1:35" s="44" customFormat="1" ht="12.75" customHeight="1" x14ac:dyDescent="0.2">
      <c r="A9" s="53" t="s">
        <v>77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4"/>
    </row>
    <row r="10" spans="1:35" s="44" customFormat="1" ht="12.75" customHeight="1" x14ac:dyDescent="0.25">
      <c r="A10" s="55" t="s">
        <v>78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6"/>
      <c r="O10" s="57" t="s">
        <v>158</v>
      </c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 t="s">
        <v>159</v>
      </c>
      <c r="AB10" s="57"/>
      <c r="AC10" s="57"/>
      <c r="AD10" s="57"/>
      <c r="AE10" s="57"/>
      <c r="AF10" s="57"/>
      <c r="AG10" s="57"/>
      <c r="AH10" s="57"/>
      <c r="AI10" s="56"/>
    </row>
    <row r="11" spans="1:35" s="44" customFormat="1" ht="12.75" customHeight="1" x14ac:dyDescent="0.2">
      <c r="A11" s="58" t="s">
        <v>79</v>
      </c>
      <c r="B11" s="58"/>
      <c r="C11" s="58"/>
      <c r="D11" s="58"/>
      <c r="E11" s="58"/>
      <c r="F11" s="58"/>
      <c r="G11" s="59">
        <v>16551</v>
      </c>
      <c r="H11" s="59"/>
      <c r="I11" s="59"/>
      <c r="J11" s="59"/>
      <c r="K11" s="59"/>
      <c r="L11" s="59"/>
      <c r="M11" s="59"/>
      <c r="O11" s="58" t="s">
        <v>80</v>
      </c>
      <c r="P11" s="58"/>
      <c r="R11" s="58"/>
      <c r="S11" s="58"/>
      <c r="V11" s="58"/>
      <c r="W11" s="58"/>
      <c r="X11" s="60" t="s">
        <v>160</v>
      </c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58"/>
    </row>
    <row r="12" spans="1:35" s="44" customFormat="1" ht="12.75" customHeight="1" x14ac:dyDescent="0.2">
      <c r="A12" s="58" t="s">
        <v>81</v>
      </c>
      <c r="B12" s="58"/>
      <c r="C12" s="58"/>
      <c r="D12" s="58"/>
      <c r="E12" s="58"/>
      <c r="F12" s="58"/>
      <c r="G12" s="103">
        <f>G11</f>
        <v>16551</v>
      </c>
      <c r="H12" s="103"/>
      <c r="I12" s="103"/>
      <c r="J12" s="103"/>
      <c r="K12" s="103"/>
      <c r="L12" s="103"/>
      <c r="M12" s="103"/>
      <c r="O12" s="58" t="s">
        <v>82</v>
      </c>
      <c r="P12" s="58"/>
      <c r="R12" s="58"/>
      <c r="S12" s="58"/>
      <c r="V12" s="58"/>
      <c r="W12" s="58"/>
      <c r="X12" s="61" t="s">
        <v>161</v>
      </c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58"/>
    </row>
    <row r="13" spans="1:35" s="44" customFormat="1" ht="12.75" customHeight="1" x14ac:dyDescent="0.2">
      <c r="A13" s="58" t="s">
        <v>83</v>
      </c>
      <c r="B13" s="58"/>
      <c r="C13" s="58"/>
      <c r="D13" s="58"/>
      <c r="E13" s="58"/>
      <c r="F13" s="58"/>
      <c r="G13" s="58"/>
      <c r="H13" s="60">
        <v>1234567</v>
      </c>
      <c r="I13" s="60"/>
      <c r="J13" s="60"/>
      <c r="K13" s="60"/>
      <c r="L13" s="60"/>
      <c r="M13" s="60"/>
      <c r="O13" s="58" t="s">
        <v>84</v>
      </c>
      <c r="P13" s="58"/>
      <c r="R13" s="58"/>
      <c r="S13" s="58"/>
      <c r="V13" s="58"/>
      <c r="W13" s="58"/>
      <c r="X13" s="58"/>
      <c r="Y13" s="60" t="s">
        <v>163</v>
      </c>
      <c r="Z13" s="60"/>
      <c r="AA13" s="60"/>
      <c r="AB13" s="60"/>
      <c r="AC13" s="60"/>
      <c r="AD13" s="60"/>
      <c r="AE13" s="60"/>
      <c r="AF13" s="60"/>
      <c r="AG13" s="60"/>
      <c r="AH13" s="60"/>
      <c r="AI13" s="58"/>
    </row>
    <row r="14" spans="1:35" s="44" customFormat="1" ht="12.75" customHeight="1" x14ac:dyDescent="0.2">
      <c r="A14" s="58" t="s">
        <v>85</v>
      </c>
      <c r="B14" s="58"/>
      <c r="C14" s="58"/>
      <c r="D14" s="58"/>
      <c r="E14" s="58"/>
      <c r="F14" s="58"/>
      <c r="G14" s="58"/>
      <c r="H14" s="61"/>
      <c r="I14" s="61"/>
      <c r="J14" s="61"/>
      <c r="K14" s="61"/>
      <c r="L14" s="61"/>
      <c r="M14" s="61"/>
      <c r="O14" s="58" t="s">
        <v>86</v>
      </c>
      <c r="P14" s="58"/>
      <c r="R14" s="58"/>
      <c r="S14" s="58"/>
      <c r="V14" s="58"/>
      <c r="W14" s="58"/>
      <c r="X14" s="58"/>
      <c r="Y14" s="61" t="s">
        <v>162</v>
      </c>
      <c r="Z14" s="61"/>
      <c r="AA14" s="61"/>
      <c r="AB14" s="61"/>
      <c r="AC14" s="61"/>
      <c r="AD14" s="61"/>
      <c r="AE14" s="61"/>
      <c r="AF14" s="61"/>
      <c r="AG14" s="61"/>
      <c r="AH14" s="61"/>
      <c r="AI14" s="58"/>
    </row>
    <row r="15" spans="1:35" s="44" customFormat="1" ht="12.75" customHeight="1" x14ac:dyDescent="0.2">
      <c r="A15" s="58" t="s">
        <v>87</v>
      </c>
      <c r="B15" s="58"/>
      <c r="C15" s="58"/>
      <c r="D15" s="58"/>
      <c r="E15" s="58"/>
      <c r="F15" s="58"/>
      <c r="G15" s="58"/>
      <c r="H15" s="51" t="s">
        <v>88</v>
      </c>
      <c r="I15" s="51"/>
      <c r="J15" s="51"/>
      <c r="K15" s="51"/>
      <c r="L15" s="51"/>
      <c r="M15" s="51"/>
      <c r="O15" s="58" t="s">
        <v>89</v>
      </c>
      <c r="P15" s="58"/>
      <c r="R15" s="58"/>
      <c r="S15" s="58"/>
      <c r="V15" s="58"/>
      <c r="W15" s="58"/>
      <c r="X15" s="58"/>
      <c r="Y15" s="60" t="s">
        <v>90</v>
      </c>
      <c r="Z15" s="60"/>
      <c r="AA15" s="60"/>
      <c r="AB15" s="60"/>
      <c r="AC15" s="60"/>
      <c r="AD15" s="60"/>
      <c r="AE15" s="60"/>
      <c r="AF15" s="60"/>
      <c r="AG15" s="60"/>
      <c r="AH15" s="60"/>
      <c r="AI15" s="58"/>
    </row>
    <row r="16" spans="1:35" s="44" customFormat="1" ht="12.75" customHeight="1" x14ac:dyDescent="0.2">
      <c r="A16" s="58" t="s">
        <v>91</v>
      </c>
      <c r="B16" s="58"/>
      <c r="C16" s="58"/>
      <c r="D16" s="58"/>
      <c r="E16" s="58"/>
      <c r="F16" s="58"/>
      <c r="G16" s="58"/>
      <c r="H16" s="61"/>
      <c r="I16" s="61"/>
      <c r="J16" s="61"/>
      <c r="K16" s="61"/>
      <c r="L16" s="61"/>
      <c r="M16" s="61"/>
      <c r="O16" s="58" t="s">
        <v>92</v>
      </c>
      <c r="P16" s="58"/>
      <c r="R16" s="58"/>
      <c r="S16" s="58"/>
      <c r="V16" s="58"/>
      <c r="W16" s="58"/>
      <c r="X16" s="58"/>
      <c r="Y16" s="61" t="s">
        <v>93</v>
      </c>
      <c r="Z16" s="61"/>
      <c r="AA16" s="61"/>
      <c r="AB16" s="61"/>
      <c r="AC16" s="61"/>
      <c r="AD16" s="61"/>
      <c r="AE16" s="61"/>
      <c r="AF16" s="61"/>
      <c r="AG16" s="61"/>
      <c r="AH16" s="61"/>
      <c r="AI16" s="58"/>
    </row>
    <row r="17" spans="1:35" s="44" customFormat="1" ht="12.75" customHeight="1" x14ac:dyDescent="0.2">
      <c r="A17" s="58" t="s">
        <v>94</v>
      </c>
      <c r="B17" s="58"/>
      <c r="C17" s="58"/>
      <c r="D17" s="58"/>
      <c r="E17" s="58"/>
      <c r="F17" s="58"/>
      <c r="G17" s="58"/>
      <c r="H17" s="58"/>
      <c r="I17" s="58"/>
      <c r="J17" s="60" t="s">
        <v>95</v>
      </c>
      <c r="K17" s="60"/>
      <c r="L17" s="60"/>
      <c r="M17" s="60"/>
      <c r="O17" s="58" t="s">
        <v>96</v>
      </c>
      <c r="P17" s="58"/>
      <c r="R17" s="58"/>
      <c r="S17" s="58"/>
      <c r="V17" s="58"/>
      <c r="W17" s="58"/>
      <c r="X17" s="58"/>
      <c r="Y17" s="60" t="s">
        <v>97</v>
      </c>
      <c r="Z17" s="60"/>
      <c r="AA17" s="60"/>
      <c r="AB17" s="60"/>
      <c r="AC17" s="60"/>
      <c r="AD17" s="60"/>
      <c r="AE17" s="60"/>
      <c r="AF17" s="60"/>
      <c r="AG17" s="60"/>
      <c r="AH17" s="60"/>
      <c r="AI17" s="58"/>
    </row>
    <row r="18" spans="1:35" s="44" customFormat="1" ht="12.75" customHeight="1" x14ac:dyDescent="0.2">
      <c r="A18" s="58" t="s">
        <v>98</v>
      </c>
      <c r="B18" s="58"/>
      <c r="C18" s="58"/>
      <c r="D18" s="58"/>
      <c r="E18" s="58"/>
      <c r="F18" s="58"/>
      <c r="G18" s="58"/>
      <c r="H18" s="58"/>
      <c r="I18" s="58"/>
      <c r="J18" s="51"/>
      <c r="K18" s="51"/>
      <c r="L18" s="51"/>
      <c r="M18" s="51"/>
      <c r="O18" s="58" t="s">
        <v>99</v>
      </c>
      <c r="P18" s="58"/>
      <c r="R18" s="58"/>
      <c r="S18" s="58"/>
      <c r="V18" s="58"/>
      <c r="W18" s="58"/>
      <c r="X18" s="58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58"/>
    </row>
    <row r="19" spans="1:35" s="44" customFormat="1" ht="12.75" customHeight="1" x14ac:dyDescent="0.2">
      <c r="A19" s="49" t="s">
        <v>100</v>
      </c>
      <c r="B19" s="49"/>
      <c r="C19" s="49"/>
      <c r="D19" s="49"/>
      <c r="E19" s="49"/>
      <c r="F19" s="49"/>
      <c r="G19" s="49"/>
      <c r="H19" s="49"/>
      <c r="I19" s="49"/>
      <c r="J19" s="49"/>
      <c r="L19" s="50" t="s">
        <v>101</v>
      </c>
      <c r="M19" s="50"/>
      <c r="N19" s="50"/>
      <c r="O19" s="58" t="s">
        <v>102</v>
      </c>
      <c r="P19" s="58"/>
      <c r="R19" s="58"/>
      <c r="S19" s="58"/>
      <c r="V19" s="58"/>
      <c r="W19" s="58"/>
      <c r="X19" s="58"/>
      <c r="Y19" s="60" t="s">
        <v>103</v>
      </c>
      <c r="Z19" s="60"/>
      <c r="AA19" s="60"/>
      <c r="AB19" s="60"/>
      <c r="AC19" s="60"/>
      <c r="AD19" s="60"/>
      <c r="AE19" s="60"/>
      <c r="AF19" s="60"/>
      <c r="AG19" s="60"/>
      <c r="AH19" s="60"/>
      <c r="AI19" s="58"/>
    </row>
    <row r="20" spans="1:35" s="44" customFormat="1" ht="12.75" customHeight="1" x14ac:dyDescent="0.2">
      <c r="A20" s="58" t="s">
        <v>104</v>
      </c>
      <c r="B20" s="58"/>
      <c r="C20" s="58"/>
      <c r="D20" s="58"/>
      <c r="E20" s="58"/>
      <c r="F20" s="58"/>
      <c r="G20" s="58"/>
      <c r="H20" s="58"/>
      <c r="I20" s="58"/>
      <c r="J20" s="58"/>
      <c r="K20" s="62"/>
      <c r="L20" s="50"/>
      <c r="M20" s="50"/>
      <c r="N20" s="50"/>
      <c r="O20" s="58" t="s">
        <v>105</v>
      </c>
      <c r="P20" s="58"/>
      <c r="R20" s="58"/>
      <c r="S20" s="58"/>
      <c r="V20" s="58"/>
      <c r="W20" s="58"/>
      <c r="X20" s="58"/>
      <c r="Y20" s="61" t="s">
        <v>106</v>
      </c>
      <c r="Z20" s="61"/>
      <c r="AA20" s="61"/>
      <c r="AB20" s="61"/>
      <c r="AC20" s="61"/>
      <c r="AD20" s="61"/>
      <c r="AE20" s="61"/>
      <c r="AF20" s="61"/>
      <c r="AG20" s="61"/>
      <c r="AH20" s="61"/>
      <c r="AI20" s="58"/>
    </row>
    <row r="21" spans="1:35" s="44" customFormat="1" ht="12.75" customHeight="1" x14ac:dyDescent="0.2">
      <c r="A21" s="58" t="s">
        <v>107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</row>
    <row r="22" spans="1:35" s="44" customFormat="1" ht="12.75" customHeight="1" x14ac:dyDescent="0.2">
      <c r="A22" s="63" t="s">
        <v>108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4"/>
    </row>
    <row r="23" spans="1:35" s="44" customFormat="1" ht="12.75" customHeight="1" x14ac:dyDescent="0.2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4"/>
    </row>
    <row r="24" spans="1:35" s="44" customFormat="1" ht="12.75" customHeight="1" x14ac:dyDescent="0.2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4"/>
    </row>
    <row r="25" spans="1:35" s="44" customFormat="1" ht="12.75" customHeight="1" x14ac:dyDescent="0.2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4"/>
    </row>
    <row r="26" spans="1:35" s="44" customFormat="1" ht="12.75" customHeight="1" x14ac:dyDescent="0.2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4"/>
    </row>
    <row r="27" spans="1:35" s="44" customFormat="1" ht="12.75" customHeight="1" x14ac:dyDescent="0.2">
      <c r="A27" s="58" t="s">
        <v>109</v>
      </c>
      <c r="B27" s="58"/>
      <c r="C27" s="65">
        <v>44927</v>
      </c>
      <c r="D27" s="65"/>
      <c r="E27" s="65"/>
      <c r="F27" s="65"/>
      <c r="G27" s="65"/>
      <c r="H27" s="65"/>
      <c r="I27" s="104">
        <f>C27</f>
        <v>44927</v>
      </c>
      <c r="J27" s="104"/>
      <c r="K27" s="104"/>
      <c r="L27" s="104"/>
      <c r="M27" s="104"/>
      <c r="N27" s="104"/>
      <c r="P27" s="58" t="s">
        <v>110</v>
      </c>
      <c r="Q27" s="58"/>
      <c r="R27" s="58"/>
      <c r="S27" s="65">
        <v>44937</v>
      </c>
      <c r="T27" s="65"/>
      <c r="U27" s="65"/>
      <c r="V27" s="65"/>
      <c r="W27" s="65"/>
      <c r="X27" s="65"/>
      <c r="Y27" s="104">
        <f>S27</f>
        <v>44937</v>
      </c>
      <c r="Z27" s="104"/>
      <c r="AA27" s="104"/>
      <c r="AB27" s="104"/>
      <c r="AC27" s="104"/>
      <c r="AD27" s="104"/>
      <c r="AE27" s="104"/>
      <c r="AF27" s="104"/>
      <c r="AG27" s="104"/>
      <c r="AH27" s="104"/>
      <c r="AI27" s="58"/>
    </row>
    <row r="28" spans="1:35" s="44" customFormat="1" ht="12.75" customHeight="1" x14ac:dyDescent="0.2">
      <c r="A28" s="58" t="s">
        <v>111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P28" s="58"/>
      <c r="Q28" s="58"/>
      <c r="R28" s="58"/>
      <c r="S28" s="66" t="s">
        <v>164</v>
      </c>
      <c r="T28" s="66"/>
      <c r="U28" s="66"/>
      <c r="V28" s="66"/>
      <c r="W28" s="66"/>
      <c r="X28" s="66"/>
      <c r="Y28" s="66"/>
      <c r="Z28" s="66"/>
      <c r="AA28" s="66"/>
      <c r="AB28" s="66" t="s">
        <v>153</v>
      </c>
      <c r="AC28" s="66"/>
      <c r="AD28" s="66"/>
      <c r="AE28" s="66"/>
      <c r="AF28" s="66"/>
      <c r="AG28" s="66"/>
      <c r="AH28" s="66"/>
      <c r="AI28" s="58"/>
    </row>
    <row r="29" spans="1:35" s="44" customFormat="1" ht="12.75" customHeight="1" x14ac:dyDescent="0.2">
      <c r="A29" s="58" t="s">
        <v>112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</row>
    <row r="30" spans="1:35" s="44" customFormat="1" ht="15" customHeight="1" x14ac:dyDescent="0.2">
      <c r="A30" s="67" t="s">
        <v>113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8" t="s">
        <v>165</v>
      </c>
      <c r="P30" s="68"/>
      <c r="Q30" s="68"/>
      <c r="R30" s="67" t="s">
        <v>114</v>
      </c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8" t="s">
        <v>165</v>
      </c>
      <c r="AG30" s="68"/>
      <c r="AH30" s="68"/>
      <c r="AI30" s="69"/>
    </row>
    <row r="31" spans="1:35" s="44" customFormat="1" ht="12.75" customHeight="1" x14ac:dyDescent="0.2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8"/>
      <c r="P31" s="68"/>
      <c r="Q31" s="68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8"/>
      <c r="AG31" s="68"/>
      <c r="AH31" s="68"/>
      <c r="AI31" s="69"/>
    </row>
    <row r="32" spans="1:35" s="44" customFormat="1" ht="12.75" customHeight="1" x14ac:dyDescent="0.2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8"/>
      <c r="P32" s="68"/>
      <c r="Q32" s="68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8"/>
      <c r="AG32" s="68"/>
      <c r="AH32" s="68"/>
      <c r="AI32" s="69"/>
    </row>
    <row r="33" spans="1:35" s="44" customFormat="1" ht="12.75" customHeight="1" x14ac:dyDescent="0.2">
      <c r="A33" s="67" t="s">
        <v>115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8" t="s">
        <v>165</v>
      </c>
      <c r="P33" s="68"/>
      <c r="Q33" s="68"/>
      <c r="R33" s="67" t="s">
        <v>116</v>
      </c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8" t="s">
        <v>165</v>
      </c>
      <c r="AG33" s="68"/>
      <c r="AH33" s="68"/>
      <c r="AI33" s="69"/>
    </row>
    <row r="34" spans="1:35" s="44" customFormat="1" ht="12.75" customHeight="1" x14ac:dyDescent="0.2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8"/>
      <c r="P34" s="68"/>
      <c r="Q34" s="68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8"/>
      <c r="AG34" s="68"/>
      <c r="AH34" s="68"/>
      <c r="AI34" s="69"/>
    </row>
    <row r="35" spans="1:35" s="44" customFormat="1" ht="12.75" customHeight="1" x14ac:dyDescent="0.2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8"/>
      <c r="P35" s="68"/>
      <c r="Q35" s="68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8"/>
      <c r="AG35" s="68"/>
      <c r="AH35" s="68"/>
      <c r="AI35" s="69"/>
    </row>
    <row r="36" spans="1:35" s="44" customFormat="1" ht="12.75" customHeight="1" x14ac:dyDescent="0.2">
      <c r="A36" s="67" t="s">
        <v>117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8" t="s">
        <v>165</v>
      </c>
      <c r="P36" s="68"/>
      <c r="Q36" s="68"/>
      <c r="R36" s="67" t="s">
        <v>118</v>
      </c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8" t="s">
        <v>165</v>
      </c>
      <c r="AG36" s="68"/>
      <c r="AH36" s="68"/>
      <c r="AI36" s="69"/>
    </row>
    <row r="37" spans="1:35" s="44" customFormat="1" ht="12.75" customHeight="1" x14ac:dyDescent="0.2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8"/>
      <c r="P37" s="68"/>
      <c r="Q37" s="68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8"/>
      <c r="AG37" s="68"/>
      <c r="AH37" s="68"/>
      <c r="AI37" s="69"/>
    </row>
    <row r="38" spans="1:35" s="44" customFormat="1" ht="12.75" customHeight="1" x14ac:dyDescent="0.2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8"/>
      <c r="P38" s="68"/>
      <c r="Q38" s="68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8"/>
      <c r="AG38" s="68"/>
      <c r="AH38" s="68"/>
      <c r="AI38" s="69"/>
    </row>
    <row r="39" spans="1:35" s="44" customFormat="1" ht="12.75" customHeight="1" x14ac:dyDescent="0.2">
      <c r="A39" s="70" t="s">
        <v>119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 t="s">
        <v>166</v>
      </c>
      <c r="AE39" s="71"/>
      <c r="AF39" s="71"/>
      <c r="AG39" s="71"/>
      <c r="AH39" s="71"/>
      <c r="AI39" s="72"/>
    </row>
    <row r="40" spans="1:35" s="74" customFormat="1" ht="12.75" customHeight="1" x14ac:dyDescent="0.25">
      <c r="A40" s="73" t="s">
        <v>120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</row>
    <row r="41" spans="1:35" s="74" customFormat="1" ht="12.75" customHeight="1" x14ac:dyDescent="0.25">
      <c r="A41" s="73" t="s">
        <v>121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</row>
    <row r="42" spans="1:35" s="74" customFormat="1" ht="12.75" customHeight="1" x14ac:dyDescent="0.25">
      <c r="A42" s="75" t="s">
        <v>122</v>
      </c>
      <c r="B42" s="73"/>
      <c r="C42" s="73"/>
      <c r="D42" s="73"/>
      <c r="E42" s="75"/>
      <c r="F42" s="73"/>
      <c r="G42" s="73"/>
      <c r="H42" s="73"/>
      <c r="I42" s="75"/>
      <c r="J42" s="73"/>
      <c r="K42" s="73"/>
      <c r="L42" s="73"/>
      <c r="M42" s="75"/>
      <c r="N42" s="73"/>
      <c r="O42" s="73"/>
      <c r="P42" s="73"/>
      <c r="Q42" s="75"/>
      <c r="R42" s="73"/>
      <c r="S42" s="73"/>
      <c r="T42" s="73"/>
      <c r="U42" s="75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s="74" customFormat="1" ht="12.75" customHeight="1" x14ac:dyDescent="0.25">
      <c r="A43" s="73" t="s">
        <v>123</v>
      </c>
      <c r="B43" s="73"/>
      <c r="C43" s="73"/>
      <c r="D43" s="73"/>
      <c r="E43" s="73"/>
      <c r="F43" s="73"/>
      <c r="G43" s="73"/>
      <c r="H43" s="73"/>
      <c r="I43" s="73"/>
      <c r="J43" s="73"/>
      <c r="L43" s="105">
        <f>MOD(IF(IF(S27&lt;=EOMONTH(C27,0),FALSE,IF(IF(DAY(C27)=1,TRUE,FALSE),C27,EOMONTH(C27,0)+1)),IF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&gt;IF(EOMONTH(S27,0)=S27,S27,EOMONTH(S27,-1)),0,IF(MONTH(IF(EOMONTH(S27,0)=S27,S27,EOMONTH(S27,-1)))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+1&lt;0,12-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MONTH(IF(EOMONTH(S27,0)=S27,S27,EOMONTH(S27,-1)))+1,MONTH(IF(EOMONTH(S27,0)=S27,S27,EOMONTH(S27,-1)))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+1)),0)+INT((IF(IF(S27&lt;=EOMONTH(C27,0),FALSE,IF(IF(DAY(C27)=1,TRUE,FALSE),C27,EOMONTH(C27,0)+1)),S27-EO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+1-1,IF(IF(S27&lt;=EOMONTH(C27,0),FALSE,IF(IF(DAY(C27)=1,TRUE,FALSE),C27,EOMONTH(C27,0)+1)),IF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&gt;IF(EOMONTH(S27,0)=S27,S27,EOMONTH(S27,-1)),0,IF(MONTH(IF(EOMONTH(S27,0)=S27,S27,EOMONTH(S27,-1)))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+1&lt;0,12-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MONTH(IF(EOMONTH(S27,0)=S27,S27,EOMONTH(S27,-1)))+1,MONTH(IF(EOMONTH(S27,0)=S27,S27,EOMONTH(S27,-1)))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+1)),0)),0)+IF(S27&lt;=EOMONTH(C27,0),S27-C27+1,IF(IF(DAY(C27)=1,TRUE,FALSE),0,EOMONTH(C27,0)-C27+1)))/30),12)</f>
        <v>0</v>
      </c>
      <c r="M43" s="105"/>
      <c r="N43" s="105"/>
      <c r="O43" s="105"/>
      <c r="P43" s="105"/>
      <c r="Q43" s="73" t="str">
        <f>CHOOSE((MOD(L43-5,100)&gt;15)+1,"месяцев / month",LOOKUP(MOD(L43-1,10),{0,1,4},{"месяц / month","месяца / months","месяцев / months"}))</f>
        <v>месяцев / months</v>
      </c>
      <c r="S43" s="73"/>
      <c r="T43" s="73"/>
      <c r="V43" s="105">
        <f>MOD(IF(IF(S27&lt;=EOMONTH(C27,0),FALSE,IF(IF(DAY(C27)=1,TRUE,FALSE),C27,EOMONTH(C27,0)+1)),S27-EO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+1-1,IF(IF(S27&lt;=EOMONTH(C27,0),FALSE,IF(IF(DAY(C27)=1,TRUE,FALSE),C27,EOMONTH(C27,0)+1)),IF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&gt;IF(EOMONTH(S27,0)=S27,S27,EOMONTH(S27,-1)),0,IF(MONTH(IF(EOMONTH(S27,0)=S27,S27,EOMONTH(S27,-1)))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+1&lt;0,12-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MONTH(IF(EOMONTH(S27,0)=S27,S27,EOMONTH(S27,-1)))+1,MONTH(IF(EOMONTH(S27,0)=S27,S27,EOMONTH(S27,-1)))-MONTH(EOMONTH(DATE(YEAR(EOMONTH(DATE(YEAR(S27),MONTH(IF(S27&lt;=EOMONTH(C27,0),FALSE,IF(IF(DAY(C27)=1,TRUE,FALSE),C27,EOMONTH(C27,0)+1)))-1,1),0))-IF(S27&lt;EOMONTH(DATE(YEAR(S27),MONTH(IF(S27&lt;=EOMONTH(C27,0),FALSE,IF(IF(DAY(C27)=1,TRUE,FALSE),C27,EOMONTH(C27,0)+1)))-1,1),0),1,0),MONTH(EOMONTH(DATE(YEAR(S27),MONTH(IF(S27&lt;=EOMONTH(C27,0),FALSE,IF(IF(DAY(C27)=1,TRUE,FALSE),C27,EOMONTH(C27,0)+1)))-1,1),0)),1),0)+1)+1)),0)),0)+IF(S27&lt;=EOMONTH(C27,0),S27-C27+1,IF(IF(DAY(C27)=1,TRUE,FALSE),0,EOMONTH(C27,0)-C27+1)),30)</f>
        <v>11</v>
      </c>
      <c r="W43" s="105"/>
      <c r="X43" s="105"/>
      <c r="Y43" s="105"/>
      <c r="Z43" s="105"/>
      <c r="AA43" s="73" t="str">
        <f>CHOOSE((MOD(V43-5,100)&gt;15)+1,"дней / days",LOOKUP(MOD(V43-1,10),{0,1,4},{"день / day","дня / days","дней / days"}))</f>
        <v>дней / days</v>
      </c>
      <c r="AB43" s="73"/>
      <c r="AC43" s="73"/>
      <c r="AD43" s="73"/>
      <c r="AE43" s="73"/>
      <c r="AF43" s="73"/>
      <c r="AG43" s="73"/>
      <c r="AH43" s="73"/>
      <c r="AI43" s="73"/>
    </row>
    <row r="44" spans="1:35" s="74" customFormat="1" ht="12.75" customHeight="1" x14ac:dyDescent="0.25">
      <c r="A44" s="77" t="s">
        <v>124</v>
      </c>
      <c r="B44" s="73"/>
      <c r="C44" s="73"/>
      <c r="D44" s="73"/>
      <c r="E44" s="77"/>
      <c r="F44" s="73"/>
      <c r="G44" s="73"/>
      <c r="H44" s="73"/>
      <c r="I44" s="77"/>
      <c r="J44" s="73"/>
      <c r="K44" s="73"/>
      <c r="L44" s="73"/>
      <c r="M44" s="77"/>
      <c r="N44" s="73"/>
      <c r="O44" s="73"/>
      <c r="P44" s="73"/>
      <c r="Q44" s="77"/>
      <c r="R44" s="73"/>
      <c r="S44" s="73"/>
      <c r="T44" s="73"/>
      <c r="U44" s="77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  <row r="45" spans="1:35" s="74" customFormat="1" ht="12.75" customHeight="1" x14ac:dyDescent="0.25">
      <c r="A45" s="77" t="s">
        <v>125</v>
      </c>
      <c r="B45" s="73"/>
      <c r="C45" s="73"/>
      <c r="D45" s="73"/>
      <c r="E45" s="77"/>
      <c r="F45" s="73"/>
      <c r="G45" s="73"/>
      <c r="H45" s="73"/>
      <c r="I45" s="77"/>
      <c r="J45" s="73"/>
      <c r="K45" s="73"/>
      <c r="L45" s="73"/>
      <c r="M45" s="77"/>
      <c r="N45" s="73"/>
      <c r="O45" s="73"/>
      <c r="P45" s="73"/>
      <c r="Q45" s="77"/>
      <c r="R45" s="73"/>
      <c r="S45" s="73"/>
      <c r="T45" s="73"/>
      <c r="U45" s="77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  <row r="46" spans="1:35" s="74" customFormat="1" ht="12.75" customHeight="1" x14ac:dyDescent="0.25">
      <c r="A46" s="73" t="s">
        <v>126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74" customFormat="1" ht="12.75" customHeight="1" x14ac:dyDescent="0.25">
      <c r="A47" s="75" t="s">
        <v>127</v>
      </c>
      <c r="B47" s="73"/>
      <c r="C47" s="73"/>
      <c r="D47" s="73"/>
      <c r="E47" s="75"/>
      <c r="F47" s="73"/>
      <c r="G47" s="73"/>
      <c r="H47" s="73"/>
      <c r="I47" s="75"/>
      <c r="J47" s="73"/>
      <c r="K47" s="73"/>
      <c r="L47" s="73"/>
      <c r="M47" s="75"/>
      <c r="N47" s="73"/>
      <c r="O47" s="73"/>
      <c r="P47" s="73"/>
      <c r="Q47" s="75"/>
      <c r="R47" s="73"/>
      <c r="S47" s="73"/>
      <c r="T47" s="73"/>
      <c r="U47" s="75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  <row r="48" spans="1:35" s="74" customFormat="1" ht="12.75" customHeight="1" x14ac:dyDescent="0.25">
      <c r="A48" s="73" t="s">
        <v>128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</row>
    <row r="49" spans="1:35" s="74" customFormat="1" ht="12.75" customHeight="1" x14ac:dyDescent="0.25">
      <c r="A49" s="73" t="s">
        <v>129</v>
      </c>
      <c r="B49" s="73"/>
      <c r="C49" s="73"/>
      <c r="D49" s="73"/>
      <c r="E49" s="73"/>
      <c r="F49" s="73"/>
      <c r="G49" s="73"/>
      <c r="H49" s="73"/>
      <c r="I49" s="73"/>
      <c r="J49" s="76"/>
      <c r="K49" s="76"/>
      <c r="L49" s="73" t="str">
        <f>CHOOSE((MOD(L43-5,100)&gt;15)+1,"месяцев / month",LOOKUP(MOD(L43-1,10),{0,1,4},{"месяц / month","месяца / months","месяцев / months"}))</f>
        <v>месяцев / months</v>
      </c>
      <c r="M49" s="73"/>
      <c r="P49" s="73"/>
      <c r="Q49" s="76"/>
      <c r="R49" s="76"/>
      <c r="S49" s="73" t="str">
        <f>CHOOSE((MOD(V43-5,100)&gt;15)+1,"дней / days",LOOKUP(MOD(V43-1,10),{0,1,4},{"день / day","дня / days","дней / days"}))</f>
        <v>дней / days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s="74" customFormat="1" ht="12.75" customHeight="1" x14ac:dyDescent="0.25">
      <c r="A50" s="73" t="s">
        <v>130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R50" s="73"/>
      <c r="S50" s="78"/>
      <c r="T50" s="78"/>
      <c r="U50" s="73"/>
      <c r="V50" s="73"/>
      <c r="X50" s="73"/>
      <c r="Y50" s="73"/>
      <c r="Z50" s="78"/>
      <c r="AA50" s="78"/>
      <c r="AB50" s="73"/>
      <c r="AC50" s="73"/>
      <c r="AD50" s="73"/>
      <c r="AE50" s="73"/>
      <c r="AF50" s="73"/>
      <c r="AG50" s="73"/>
      <c r="AH50" s="73"/>
      <c r="AI50" s="73"/>
    </row>
    <row r="51" spans="1:35" s="74" customFormat="1" ht="12.75" customHeight="1" x14ac:dyDescent="0.25">
      <c r="A51" s="73" t="s">
        <v>131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</row>
    <row r="52" spans="1:35" s="74" customFormat="1" ht="12.75" customHeight="1" x14ac:dyDescent="0.25">
      <c r="A52" s="73"/>
      <c r="B52" s="73"/>
      <c r="C52" s="73"/>
      <c r="D52" s="73"/>
      <c r="E52" s="79"/>
      <c r="F52" s="79"/>
      <c r="G52" s="73" t="str">
        <f>CHOOSE((MOD(E52-5,100)&gt;15)+1,"месяцев / month",LOOKUP(MOD(E52-1,10),{0,1,4},{"месяц / month","месяца / months","месяцев / months"}))</f>
        <v>месяцев / months</v>
      </c>
      <c r="H52" s="73"/>
      <c r="I52" s="73"/>
      <c r="J52" s="73"/>
      <c r="K52" s="73"/>
      <c r="L52" s="73"/>
      <c r="M52" s="79"/>
      <c r="N52" s="79"/>
      <c r="O52" s="73" t="str">
        <f>CHOOSE((MOD(M52-5,100)&gt;15)+1,"дней / days",LOOKUP(MOD(M52-1,10),{0,1,4},{"день / day","дня / days","дней / days"}))</f>
        <v>дней / days</v>
      </c>
      <c r="P52" s="73"/>
      <c r="Q52" s="73"/>
      <c r="R52" s="73"/>
      <c r="S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</row>
    <row r="53" spans="1:35" s="74" customFormat="1" ht="12.75" customHeight="1" x14ac:dyDescent="0.25">
      <c r="A53" s="73" t="s">
        <v>132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74" customFormat="1" ht="12.75" customHeight="1" x14ac:dyDescent="0.25">
      <c r="A54" s="73" t="s">
        <v>133</v>
      </c>
      <c r="B54" s="73"/>
      <c r="C54" s="73"/>
      <c r="D54" s="73"/>
      <c r="E54" s="73"/>
      <c r="F54" s="75"/>
      <c r="G54" s="75" t="s">
        <v>167</v>
      </c>
      <c r="H54" s="73"/>
      <c r="I54" s="73"/>
      <c r="J54" s="73"/>
      <c r="K54" s="73"/>
      <c r="L54" s="75" t="s">
        <v>134</v>
      </c>
      <c r="M54" s="73"/>
      <c r="N54" s="73"/>
      <c r="P54" s="76"/>
      <c r="Q54" s="76"/>
      <c r="R54" s="78" t="str">
        <f>CHOOSE((MOD(P54-5,100)&gt;15)+1,"месяцев / month",LOOKUP(MOD(P54-1,10),{0,1,4},{"месяц / month","месяца / months","месяцев / months"}))</f>
        <v>месяцев / months</v>
      </c>
      <c r="W54" s="76"/>
      <c r="X54" s="76"/>
      <c r="Y54" s="73" t="str">
        <f>CHOOSE((MOD(W54-5,100)&gt;15)+1,"дней / days",LOOKUP(MOD(W54-1,10),{0,1,4},{"день / day","дня / days","дней / days"}))</f>
        <v>дней / days</v>
      </c>
      <c r="AB54" s="73"/>
      <c r="AC54" s="73"/>
      <c r="AD54" s="73"/>
      <c r="AE54" s="73"/>
      <c r="AF54" s="73"/>
      <c r="AG54" s="73"/>
      <c r="AH54" s="73"/>
      <c r="AI54" s="73"/>
    </row>
    <row r="55" spans="1:35" s="74" customFormat="1" ht="12.75" customHeight="1" x14ac:dyDescent="0.25">
      <c r="A55" s="73" t="s">
        <v>135</v>
      </c>
      <c r="B55" s="73"/>
      <c r="C55" s="73"/>
      <c r="D55" s="73"/>
      <c r="E55" s="73"/>
      <c r="F55" s="75"/>
      <c r="G55" s="75"/>
      <c r="H55" s="73"/>
      <c r="I55" s="73"/>
      <c r="J55" s="73"/>
      <c r="K55" s="73"/>
      <c r="L55" s="75"/>
      <c r="M55" s="73"/>
      <c r="N55" s="73"/>
      <c r="P55" s="73"/>
      <c r="R55" s="80"/>
      <c r="S55" s="76"/>
      <c r="T55" s="76"/>
      <c r="U55" s="78" t="str">
        <f>CHOOSE((MOD(S55-5,100)&gt;15)+1,"месяцев / month",LOOKUP(MOD(S55-1,10),{0,1,4},{"месяц / month","месяца / months","месяцев / months"}))</f>
        <v>месяцев / months</v>
      </c>
      <c r="V55" s="78"/>
      <c r="W55" s="78"/>
      <c r="X55" s="78"/>
      <c r="Y55" s="80"/>
      <c r="Z55" s="76"/>
      <c r="AA55" s="76"/>
      <c r="AB55" s="73" t="str">
        <f>CHOOSE((MOD(Z55-5,100)&gt;15)+1,"дней / days",LOOKUP(MOD(Z55-1,10),{0,1,4},{"день / day","дня / days","дней / days"}))</f>
        <v>дней / days</v>
      </c>
      <c r="AC55" s="73"/>
      <c r="AD55" s="73"/>
      <c r="AE55" s="73"/>
      <c r="AF55" s="73"/>
      <c r="AG55" s="73"/>
      <c r="AH55" s="73"/>
      <c r="AI55" s="73"/>
    </row>
    <row r="56" spans="1:35" s="74" customFormat="1" ht="12.75" customHeight="1" x14ac:dyDescent="0.25">
      <c r="A56" s="73" t="s">
        <v>136</v>
      </c>
      <c r="B56" s="73"/>
      <c r="C56" s="73"/>
      <c r="D56" s="73"/>
      <c r="E56" s="73"/>
      <c r="F56" s="75"/>
      <c r="G56" s="75"/>
      <c r="H56" s="73"/>
      <c r="I56" s="73"/>
      <c r="J56" s="73"/>
      <c r="K56" s="73"/>
      <c r="L56" s="75"/>
      <c r="M56" s="73"/>
      <c r="N56" s="73"/>
      <c r="P56" s="73"/>
      <c r="R56" s="80"/>
      <c r="S56" s="80"/>
      <c r="T56" s="78"/>
      <c r="V56" s="78"/>
      <c r="W56" s="78"/>
      <c r="X56" s="78"/>
      <c r="Y56" s="80"/>
      <c r="Z56" s="80"/>
      <c r="AA56" s="73"/>
      <c r="AB56" s="73"/>
      <c r="AC56" s="73"/>
      <c r="AD56" s="73"/>
      <c r="AE56" s="73"/>
      <c r="AF56" s="73"/>
      <c r="AG56" s="73"/>
      <c r="AH56" s="73"/>
      <c r="AI56" s="73"/>
    </row>
    <row r="57" spans="1:35" s="74" customFormat="1" ht="12.75" customHeight="1" x14ac:dyDescent="0.25">
      <c r="A57" s="73" t="s">
        <v>137</v>
      </c>
      <c r="B57" s="73"/>
      <c r="C57" s="73"/>
      <c r="D57" s="73"/>
      <c r="E57" s="73"/>
      <c r="F57" s="75"/>
      <c r="G57" s="75"/>
      <c r="H57" s="73"/>
      <c r="I57" s="73"/>
      <c r="J57" s="73"/>
      <c r="K57" s="73"/>
      <c r="L57" s="75"/>
      <c r="M57" s="73"/>
      <c r="N57" s="73"/>
      <c r="P57" s="73"/>
      <c r="R57" s="80"/>
      <c r="S57" s="80"/>
      <c r="T57" s="78"/>
      <c r="V57" s="76"/>
      <c r="W57" s="76"/>
      <c r="X57" s="78" t="str">
        <f>CHOOSE((MOD(V57-5,100)&gt;15)+1,"месяцев / month",LOOKUP(MOD(V57-1,10),{0,1,4},{"месяц / month","месяца / months","месяцев / months"}))</f>
        <v>месяцев / months</v>
      </c>
      <c r="Y57" s="80"/>
      <c r="Z57" s="80"/>
      <c r="AA57" s="73"/>
      <c r="AB57" s="73"/>
      <c r="AC57" s="76"/>
      <c r="AD57" s="76"/>
      <c r="AE57" s="73" t="str">
        <f>CHOOSE((MOD(AC57-5,100)&gt;15)+1,"дней / days",LOOKUP(MOD(AC57-1,10),{0,1,4},{"день / day","дня / days","дней / days"}))</f>
        <v>дней / days</v>
      </c>
      <c r="AF57" s="73"/>
      <c r="AG57" s="73"/>
      <c r="AH57" s="73"/>
      <c r="AI57" s="73"/>
    </row>
    <row r="58" spans="1:35" s="74" customFormat="1" ht="12.75" customHeight="1" x14ac:dyDescent="0.25">
      <c r="A58" s="75" t="s">
        <v>138</v>
      </c>
      <c r="B58" s="73"/>
      <c r="C58" s="73"/>
      <c r="D58" s="73"/>
      <c r="E58" s="75"/>
      <c r="F58" s="73"/>
      <c r="G58" s="73"/>
      <c r="H58" s="73"/>
      <c r="I58" s="75"/>
      <c r="J58" s="73"/>
      <c r="K58" s="73"/>
      <c r="L58" s="73"/>
      <c r="M58" s="75"/>
      <c r="N58" s="73"/>
      <c r="O58" s="73"/>
      <c r="P58" s="73"/>
      <c r="Q58" s="75"/>
      <c r="R58" s="73"/>
      <c r="S58" s="73"/>
      <c r="T58" s="73"/>
      <c r="U58" s="75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</row>
    <row r="59" spans="1:35" s="74" customFormat="1" ht="12.75" customHeight="1" x14ac:dyDescent="0.25">
      <c r="A59" s="75" t="s">
        <v>139</v>
      </c>
      <c r="B59" s="73"/>
      <c r="C59" s="73"/>
      <c r="D59" s="73"/>
      <c r="E59" s="75"/>
      <c r="F59" s="73"/>
      <c r="G59" s="73"/>
      <c r="H59" s="73"/>
      <c r="I59" s="75"/>
      <c r="J59" s="73"/>
      <c r="K59" s="73"/>
      <c r="L59" s="73"/>
      <c r="M59" s="75"/>
      <c r="N59" s="73"/>
      <c r="O59" s="73"/>
      <c r="P59" s="73"/>
      <c r="Q59" s="75"/>
      <c r="R59" s="73"/>
      <c r="S59" s="73"/>
      <c r="T59" s="73"/>
      <c r="U59" s="75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</row>
    <row r="60" spans="1:35" s="74" customFormat="1" ht="12.75" customHeight="1" x14ac:dyDescent="0.25">
      <c r="A60" s="75" t="s">
        <v>140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</row>
    <row r="61" spans="1:35" s="81" customFormat="1" ht="12.75" customHeight="1" x14ac:dyDescent="0.25">
      <c r="A61" s="75" t="s">
        <v>141</v>
      </c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</row>
    <row r="62" spans="1:35" s="74" customFormat="1" ht="12.75" customHeight="1" x14ac:dyDescent="0.25">
      <c r="A62" s="73" t="s">
        <v>142</v>
      </c>
      <c r="B62" s="75"/>
      <c r="C62" s="75"/>
      <c r="D62" s="75"/>
      <c r="E62" s="73"/>
      <c r="F62" s="75"/>
      <c r="G62" s="75"/>
      <c r="H62" s="75"/>
      <c r="I62" s="73"/>
      <c r="J62" s="75"/>
      <c r="K62" s="75"/>
      <c r="L62" s="75"/>
      <c r="M62" s="73"/>
      <c r="N62" s="75"/>
      <c r="O62" s="75"/>
      <c r="P62" s="75"/>
      <c r="Q62" s="73"/>
      <c r="R62" s="75"/>
      <c r="S62" s="75"/>
      <c r="T62" s="75"/>
      <c r="U62" s="73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</row>
    <row r="63" spans="1:35" s="84" customFormat="1" ht="12.75" customHeight="1" x14ac:dyDescent="0.25">
      <c r="A63" s="78" t="s">
        <v>143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3"/>
      <c r="R63" s="83"/>
      <c r="S63" s="76"/>
      <c r="T63" s="76"/>
      <c r="U63" s="78" t="str">
        <f>CHOOSE((MOD(R63-5,100)&gt;15)+1,"месяцев / month",LOOKUP(MOD(R63-1,10),{0,1,4},{"месяц / month","месяца / months","месяцев / months"}))</f>
        <v>месяцев / months</v>
      </c>
      <c r="X63" s="82"/>
      <c r="Y63" s="83"/>
      <c r="Z63" s="83"/>
      <c r="AA63" s="85"/>
      <c r="AB63" s="85"/>
      <c r="AC63" s="73" t="str">
        <f>CHOOSE((MOD(Y63-5,100)&gt;15)+1,"дней / days",LOOKUP(MOD(Y63-1,10),{0,1,4},{"день / day","дня / days","дней / days"}))</f>
        <v>дней / days</v>
      </c>
      <c r="AE63" s="82"/>
      <c r="AF63" s="82"/>
      <c r="AG63" s="82"/>
      <c r="AH63" s="82"/>
      <c r="AI63" s="82"/>
    </row>
    <row r="64" spans="1:35" s="87" customFormat="1" ht="12.75" customHeight="1" x14ac:dyDescent="0.2">
      <c r="A64" s="49" t="s">
        <v>144</v>
      </c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</row>
    <row r="65" spans="1:35" s="87" customFormat="1" ht="12.75" customHeight="1" x14ac:dyDescent="0.2">
      <c r="A65" s="88" t="s">
        <v>145</v>
      </c>
      <c r="B65" s="88"/>
      <c r="C65" s="88"/>
      <c r="D65" s="88"/>
      <c r="E65" s="89"/>
      <c r="F65" s="89"/>
      <c r="G65" s="88"/>
      <c r="H65" s="90"/>
      <c r="I65" s="90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</row>
    <row r="66" spans="1:35" s="44" customFormat="1" ht="12.75" customHeight="1" x14ac:dyDescent="0.2">
      <c r="A66" s="91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</row>
    <row r="67" spans="1:35" s="44" customFormat="1" ht="12.75" customHeight="1" x14ac:dyDescent="0.2">
      <c r="A67" s="92" t="s">
        <v>146</v>
      </c>
      <c r="B67" s="47"/>
      <c r="C67" s="47"/>
      <c r="D67" s="47"/>
      <c r="E67" s="92"/>
      <c r="F67" s="47"/>
      <c r="G67" s="47" t="s">
        <v>147</v>
      </c>
      <c r="H67" s="47"/>
      <c r="I67" s="92"/>
      <c r="J67" s="47"/>
      <c r="K67" s="47"/>
      <c r="L67" s="47"/>
      <c r="M67" s="92"/>
      <c r="N67" s="47"/>
      <c r="O67" s="47"/>
      <c r="P67" s="47"/>
      <c r="Q67" s="92"/>
      <c r="R67" s="47"/>
      <c r="S67" s="47"/>
      <c r="T67" s="47"/>
      <c r="U67" s="92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</row>
    <row r="68" spans="1:35" s="44" customFormat="1" ht="12.75" customHeight="1" x14ac:dyDescent="0.2">
      <c r="A68" s="92"/>
      <c r="B68" s="47"/>
      <c r="C68" s="47"/>
      <c r="D68" s="47"/>
      <c r="E68" s="92"/>
      <c r="F68" s="47"/>
      <c r="G68" s="47"/>
      <c r="H68" s="47"/>
      <c r="I68" s="92"/>
      <c r="J68" s="47"/>
      <c r="K68" s="47"/>
      <c r="L68" s="47"/>
      <c r="M68" s="92"/>
      <c r="N68" s="47"/>
      <c r="O68" s="47"/>
      <c r="P68" s="47"/>
      <c r="Q68" s="92"/>
      <c r="R68" s="47"/>
      <c r="S68" s="47"/>
      <c r="T68" s="47"/>
      <c r="U68" s="92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</row>
    <row r="69" spans="1:35" s="44" customFormat="1" ht="12.75" customHeight="1" x14ac:dyDescent="0.2">
      <c r="A69" s="91"/>
      <c r="B69" s="88"/>
      <c r="C69" s="88"/>
      <c r="D69" s="88"/>
      <c r="E69" s="91"/>
      <c r="F69" s="88"/>
      <c r="G69" s="88"/>
      <c r="H69" s="88"/>
      <c r="I69" s="91"/>
      <c r="J69" s="88"/>
      <c r="K69" s="88"/>
      <c r="L69" s="88"/>
      <c r="M69" s="91"/>
      <c r="N69" s="88"/>
      <c r="O69" s="88"/>
      <c r="P69" s="88"/>
      <c r="Q69" s="91"/>
      <c r="R69" s="88"/>
      <c r="S69" s="88"/>
      <c r="T69" s="88"/>
      <c r="U69" s="91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</row>
    <row r="70" spans="1:35" s="44" customFormat="1" ht="12.75" customHeight="1" x14ac:dyDescent="0.2">
      <c r="A70" s="88" t="s">
        <v>148</v>
      </c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</row>
    <row r="71" spans="1:35" s="44" customFormat="1" ht="12.75" customHeight="1" x14ac:dyDescent="0.2">
      <c r="A71" s="88"/>
      <c r="B71" s="88"/>
      <c r="C71" s="88"/>
      <c r="D71" s="88"/>
      <c r="E71" s="88"/>
      <c r="F71" s="93"/>
      <c r="G71" s="93"/>
      <c r="H71" s="93"/>
      <c r="I71" s="93"/>
      <c r="J71" s="93"/>
      <c r="K71" s="93"/>
      <c r="L71" s="94"/>
      <c r="M71" s="93"/>
      <c r="N71" s="61" t="str">
        <f>O10</f>
        <v>Иванов Петр Сидорович</v>
      </c>
      <c r="O71" s="61"/>
      <c r="P71" s="61"/>
      <c r="Q71" s="61"/>
      <c r="R71" s="61"/>
      <c r="S71" s="61"/>
      <c r="T71" s="61"/>
      <c r="U71" s="61"/>
      <c r="V71" s="61"/>
      <c r="W71" s="61"/>
      <c r="X71" s="61" t="str">
        <f>AA10</f>
        <v>Peter Sidorovi4</v>
      </c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88"/>
    </row>
    <row r="72" spans="1:35" s="44" customFormat="1" ht="12.75" customHeight="1" x14ac:dyDescent="0.2">
      <c r="A72" s="47"/>
      <c r="B72" s="47"/>
      <c r="C72" s="47"/>
      <c r="D72" s="47"/>
      <c r="E72" s="47"/>
      <c r="F72" s="47" t="s">
        <v>149</v>
      </c>
      <c r="G72" s="47"/>
      <c r="H72" s="47"/>
      <c r="I72" s="47"/>
      <c r="J72" s="47"/>
      <c r="K72" s="47"/>
      <c r="L72" s="47"/>
      <c r="M72" s="47" t="s">
        <v>150</v>
      </c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</row>
    <row r="73" spans="1:35" s="44" customFormat="1" ht="12.75" customHeight="1" x14ac:dyDescent="0.2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</row>
    <row r="74" spans="1:35" s="44" customFormat="1" ht="12.75" customHeight="1" x14ac:dyDescent="0.25">
      <c r="A74" s="95" t="s">
        <v>151</v>
      </c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88"/>
      <c r="AG74" s="88"/>
      <c r="AH74" s="88"/>
      <c r="AI74" s="88"/>
    </row>
    <row r="75" spans="1:35" s="44" customFormat="1" ht="12.75" customHeight="1" x14ac:dyDescent="0.2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</row>
    <row r="76" spans="1:35" s="44" customFormat="1" ht="12.75" customHeight="1" x14ac:dyDescent="0.2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</row>
    <row r="77" spans="1:35" s="97" customFormat="1" ht="12.75" customHeight="1" x14ac:dyDescent="0.2">
      <c r="A77" s="88"/>
      <c r="B77" s="88"/>
      <c r="C77" s="88"/>
      <c r="D77" s="88"/>
      <c r="E77" s="88"/>
      <c r="F77" s="93"/>
      <c r="G77" s="93"/>
      <c r="H77" s="93"/>
      <c r="I77" s="93"/>
      <c r="J77" s="93"/>
      <c r="K77" s="93"/>
      <c r="L77" s="94"/>
      <c r="M77" s="93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96"/>
    </row>
    <row r="78" spans="1:35" s="97" customFormat="1" ht="12.75" customHeight="1" x14ac:dyDescent="0.2">
      <c r="A78" s="98"/>
      <c r="B78" s="98"/>
      <c r="C78" s="98"/>
      <c r="D78" s="98"/>
      <c r="E78" s="98"/>
      <c r="F78" s="98" t="s">
        <v>149</v>
      </c>
      <c r="G78" s="98"/>
      <c r="H78" s="98"/>
      <c r="I78" s="98"/>
      <c r="J78" s="98"/>
      <c r="K78" s="98"/>
      <c r="L78" s="98"/>
      <c r="M78" s="98" t="s">
        <v>150</v>
      </c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</row>
    <row r="79" spans="1:35" s="97" customFormat="1" ht="12.75" customHeight="1" x14ac:dyDescent="0.2">
      <c r="A79" s="98"/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</row>
    <row r="80" spans="1:35" s="97" customFormat="1" ht="12.75" customHeight="1" x14ac:dyDescent="0.2">
      <c r="A80" s="98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</row>
    <row r="81" spans="1:35" s="97" customFormat="1" ht="12.75" customHeight="1" x14ac:dyDescent="0.2">
      <c r="A81" s="99" t="s">
        <v>152</v>
      </c>
      <c r="B81" s="99"/>
      <c r="C81" s="99"/>
      <c r="D81" s="99"/>
      <c r="E81" s="99"/>
      <c r="F81" s="99"/>
      <c r="G81" s="99"/>
      <c r="H81" s="99"/>
      <c r="I81" s="99"/>
      <c r="J81" s="99"/>
      <c r="L81" s="99"/>
      <c r="M81" s="100">
        <f>S27</f>
        <v>44937</v>
      </c>
      <c r="N81" s="100"/>
      <c r="O81" s="100"/>
      <c r="P81" s="100"/>
      <c r="Q81" s="100"/>
      <c r="R81" s="100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99"/>
    </row>
  </sheetData>
  <sheetProtection sheet="1" formatCells="0" formatColumns="0" formatRows="0" insertColumns="0" insertRows="0" insertHyperlinks="0" deleteColumns="0" deleteRows="0" sort="0" autoFilter="0" pivotTables="0"/>
  <mergeCells count="69">
    <mergeCell ref="M81:R81"/>
    <mergeCell ref="S63:T63"/>
    <mergeCell ref="AA63:AB63"/>
    <mergeCell ref="E65:F65"/>
    <mergeCell ref="N71:W71"/>
    <mergeCell ref="X71:AH71"/>
    <mergeCell ref="N77:W77"/>
    <mergeCell ref="X77:AH77"/>
    <mergeCell ref="P54:Q54"/>
    <mergeCell ref="W54:X54"/>
    <mergeCell ref="S55:T55"/>
    <mergeCell ref="Z55:AA55"/>
    <mergeCell ref="V57:W57"/>
    <mergeCell ref="AC57:AD57"/>
    <mergeCell ref="L43:P43"/>
    <mergeCell ref="V43:Z43"/>
    <mergeCell ref="J49:K49"/>
    <mergeCell ref="Q49:R49"/>
    <mergeCell ref="E52:F52"/>
    <mergeCell ref="M52:N52"/>
    <mergeCell ref="A36:N38"/>
    <mergeCell ref="O36:Q38"/>
    <mergeCell ref="R36:AE38"/>
    <mergeCell ref="AF36:AH38"/>
    <mergeCell ref="A39:AC39"/>
    <mergeCell ref="AD39:AH39"/>
    <mergeCell ref="A30:N32"/>
    <mergeCell ref="O30:Q32"/>
    <mergeCell ref="R30:AE32"/>
    <mergeCell ref="AF30:AH32"/>
    <mergeCell ref="A33:N35"/>
    <mergeCell ref="O33:Q35"/>
    <mergeCell ref="R33:AE35"/>
    <mergeCell ref="AF33:AH35"/>
    <mergeCell ref="A22:AH26"/>
    <mergeCell ref="C27:H27"/>
    <mergeCell ref="I27:N27"/>
    <mergeCell ref="S27:X27"/>
    <mergeCell ref="Y27:AH27"/>
    <mergeCell ref="S28:AA28"/>
    <mergeCell ref="AB28:AH28"/>
    <mergeCell ref="H15:M16"/>
    <mergeCell ref="Y15:AH15"/>
    <mergeCell ref="Y16:AH16"/>
    <mergeCell ref="J17:M18"/>
    <mergeCell ref="Y17:AH18"/>
    <mergeCell ref="L19:N20"/>
    <mergeCell ref="Y19:AH19"/>
    <mergeCell ref="Y20:AH20"/>
    <mergeCell ref="G11:M11"/>
    <mergeCell ref="X11:AH11"/>
    <mergeCell ref="G12:M12"/>
    <mergeCell ref="X12:AH12"/>
    <mergeCell ref="H13:M14"/>
    <mergeCell ref="Y13:AH13"/>
    <mergeCell ref="Y14:AH14"/>
    <mergeCell ref="E8:I8"/>
    <mergeCell ref="M8:T8"/>
    <mergeCell ref="W8:AH8"/>
    <mergeCell ref="A9:AH9"/>
    <mergeCell ref="A10:K10"/>
    <mergeCell ref="O10:Z10"/>
    <mergeCell ref="AA10:AH10"/>
    <mergeCell ref="A2:AI3"/>
    <mergeCell ref="A4:AI4"/>
    <mergeCell ref="A6:M6"/>
    <mergeCell ref="P6:AH6"/>
    <mergeCell ref="A7:O7"/>
    <mergeCell ref="S7:AH7"/>
  </mergeCells>
  <hyperlinks>
    <hyperlink ref="W8" r:id="rId1"/>
  </hyperlinks>
  <pageMargins left="0.59375" right="1.5625E-2" top="0.4296875" bottom="0.15748031496062992" header="0.51181102362204722" footer="0.51181102362204722"/>
  <pageSetup paperSize="9" scale="74" orientation="portrait" horizontalDpi="300" verticalDpi="300" r:id="rId2"/>
  <headerFooter alignWithMargins="0"/>
  <rowBreaks count="1" manualBreakCount="1">
    <brk id="81" max="22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Overside</vt:lpstr>
      <vt:lpstr>List 1</vt:lpstr>
      <vt:lpstr>'List 1'!Область_печати</vt:lpstr>
      <vt:lpstr>Overside!Область_печати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Second mate</dc:creator>
  <cp:lastModifiedBy>Second mate</cp:lastModifiedBy>
  <dcterms:created xsi:type="dcterms:W3CDTF">2023-01-11T03:39:05Z</dcterms:created>
  <dcterms:modified xsi:type="dcterms:W3CDTF">2023-01-11T03:54:37Z</dcterms:modified>
</cp:coreProperties>
</file>